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9" i="1" l="1"/>
  <c r="F4" i="1"/>
  <c r="F11" i="1" s="1"/>
  <c r="F5" i="1"/>
  <c r="F6" i="1"/>
  <c r="F7" i="1"/>
  <c r="F8" i="1"/>
  <c r="C12" i="1" l="1"/>
</calcChain>
</file>

<file path=xl/sharedStrings.xml><?xml version="1.0" encoding="utf-8"?>
<sst xmlns="http://schemas.openxmlformats.org/spreadsheetml/2006/main" count="24" uniqueCount="22">
  <si>
    <t>Бюджет проекту</t>
  </si>
  <si>
    <t>Всього:</t>
  </si>
  <si>
    <t>ТеплоШик. Тепло і затишок з новими вікнами у будинку за адресою Надії Алексєєнко, 100</t>
  </si>
  <si>
    <t>№ п/п</t>
  </si>
  <si>
    <t>Ціна за одиницю, грн.</t>
  </si>
  <si>
    <t>Вартість, грн.</t>
  </si>
  <si>
    <t>Найменування товарів 
(робіт, послуг)</t>
  </si>
  <si>
    <t>Вікно у спільному коридорі</t>
  </si>
  <si>
    <t>Укоси</t>
  </si>
  <si>
    <t>Непередбачувані витрати, грн.</t>
  </si>
  <si>
    <t>Одиниця виміру</t>
  </si>
  <si>
    <t>од.</t>
  </si>
  <si>
    <t>Кількість</t>
  </si>
  <si>
    <t>пог.м.</t>
  </si>
  <si>
    <t>м2</t>
  </si>
  <si>
    <t>Укладка руберойду на піддашках під'їздів</t>
  </si>
  <si>
    <t>Фарба для косметичного ремонту перших поверхів</t>
  </si>
  <si>
    <t>Шпаклівка для косметичного ремонту перших поверхів</t>
  </si>
  <si>
    <t>л</t>
  </si>
  <si>
    <t>кг</t>
  </si>
  <si>
    <t>Ремонт холів перших поверхів</t>
  </si>
  <si>
    <t>Встановлення карнизів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</si>
</sst>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2"/>
      <charset val="204"/>
    </font>
    <font>
      <b/>
      <sz val="10"/>
      <color rgb="FF000000"/>
      <name val="Times New Roman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2" borderId="0" applyBorder="0" applyProtection="0"/>
  </cellStyleXfs>
  <cellXfs count="15">
    <xf numFmtId="0" fontId="0" fillId="0" borderId="0" xfId="0"/>
    <xf numFmtId="0" fontId="1" fillId="0" borderId="1" xfId="1" applyBorder="1" applyAlignment="1">
      <alignment wrapText="1"/>
    </xf>
    <xf numFmtId="0" fontId="3" fillId="0" borderId="0" xfId="1" applyFont="1" applyAlignment="1"/>
    <xf numFmtId="0" fontId="3" fillId="0" borderId="0" xfId="1" applyFont="1" applyBorder="1" applyAlignment="1">
      <alignment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2" fontId="3" fillId="0" borderId="4" xfId="1" applyNumberFormat="1" applyFont="1" applyBorder="1" applyAlignment="1">
      <alignment horizontal="right"/>
    </xf>
    <xf numFmtId="2" fontId="3" fillId="0" borderId="5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</cellXfs>
  <cellStyles count="3">
    <cellStyle name="Обычный" xfId="0" builtinId="0"/>
    <cellStyle name="Обычный 2" xfId="1"/>
    <cellStyle name="Пояснение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5" zoomScaleNormal="85" workbookViewId="0">
      <selection activeCell="H6" sqref="H6"/>
    </sheetView>
  </sheetViews>
  <sheetFormatPr defaultRowHeight="15" x14ac:dyDescent="0.25"/>
  <cols>
    <col min="1" max="1" width="7.85546875" bestFit="1" customWidth="1"/>
    <col min="2" max="2" width="37.140625" customWidth="1"/>
    <col min="3" max="4" width="15.140625" customWidth="1"/>
    <col min="5" max="5" width="13.140625" customWidth="1"/>
    <col min="6" max="6" width="14.140625" customWidth="1"/>
    <col min="9" max="9" width="9.140625" customWidth="1"/>
  </cols>
  <sheetData>
    <row r="1" spans="1:10" ht="18.75" x14ac:dyDescent="0.3">
      <c r="A1" s="8" t="s">
        <v>0</v>
      </c>
      <c r="B1" s="8"/>
      <c r="C1" s="8"/>
      <c r="D1" s="8"/>
      <c r="E1" s="8"/>
      <c r="F1" s="8"/>
      <c r="G1" s="2"/>
      <c r="H1" s="2"/>
      <c r="I1" s="2"/>
      <c r="J1" s="2"/>
    </row>
    <row r="2" spans="1:10" ht="39.75" customHeight="1" x14ac:dyDescent="0.3">
      <c r="A2" s="9" t="s">
        <v>2</v>
      </c>
      <c r="B2" s="9"/>
      <c r="C2" s="9"/>
      <c r="D2" s="9"/>
      <c r="E2" s="9"/>
      <c r="F2" s="9"/>
      <c r="G2" s="3"/>
      <c r="H2" s="3"/>
      <c r="I2" s="3"/>
      <c r="J2" s="3"/>
    </row>
    <row r="3" spans="1:10" ht="63" customHeight="1" x14ac:dyDescent="0.25">
      <c r="A3" s="4" t="s">
        <v>3</v>
      </c>
      <c r="B3" s="4" t="s">
        <v>6</v>
      </c>
      <c r="C3" s="4" t="s">
        <v>12</v>
      </c>
      <c r="D3" s="4" t="s">
        <v>10</v>
      </c>
      <c r="E3" s="4" t="s">
        <v>4</v>
      </c>
      <c r="F3" s="4" t="s">
        <v>5</v>
      </c>
    </row>
    <row r="4" spans="1:10" ht="18.75" x14ac:dyDescent="0.3">
      <c r="A4" s="5">
        <v>1</v>
      </c>
      <c r="B4" s="1" t="s">
        <v>7</v>
      </c>
      <c r="C4" s="5">
        <v>78</v>
      </c>
      <c r="D4" s="5" t="s">
        <v>11</v>
      </c>
      <c r="E4" s="5">
        <v>5580</v>
      </c>
      <c r="F4" s="6">
        <f t="shared" ref="F4:F10" si="0">C4*E4</f>
        <v>435240</v>
      </c>
    </row>
    <row r="5" spans="1:10" ht="18.75" x14ac:dyDescent="0.3">
      <c r="A5" s="5">
        <v>2</v>
      </c>
      <c r="B5" s="1" t="s">
        <v>8</v>
      </c>
      <c r="C5" s="5">
        <v>709.8</v>
      </c>
      <c r="D5" s="5" t="s">
        <v>13</v>
      </c>
      <c r="E5" s="5">
        <v>170</v>
      </c>
      <c r="F5" s="6">
        <f t="shared" si="0"/>
        <v>120665.99999999999</v>
      </c>
    </row>
    <row r="6" spans="1:10" ht="37.5" x14ac:dyDescent="0.3">
      <c r="A6" s="5">
        <v>3</v>
      </c>
      <c r="B6" s="1" t="s">
        <v>15</v>
      </c>
      <c r="C6" s="5">
        <v>300</v>
      </c>
      <c r="D6" s="5" t="s">
        <v>14</v>
      </c>
      <c r="E6" s="5">
        <v>150</v>
      </c>
      <c r="F6" s="6">
        <f t="shared" si="0"/>
        <v>45000</v>
      </c>
    </row>
    <row r="7" spans="1:10" ht="37.5" x14ac:dyDescent="0.3">
      <c r="A7" s="5">
        <v>4</v>
      </c>
      <c r="B7" s="1" t="s">
        <v>16</v>
      </c>
      <c r="C7" s="5">
        <v>30</v>
      </c>
      <c r="D7" s="5" t="s">
        <v>18</v>
      </c>
      <c r="E7" s="5">
        <v>100</v>
      </c>
      <c r="F7" s="6">
        <f t="shared" si="0"/>
        <v>3000</v>
      </c>
    </row>
    <row r="8" spans="1:10" ht="37.5" x14ac:dyDescent="0.3">
      <c r="A8" s="5">
        <v>5</v>
      </c>
      <c r="B8" s="1" t="s">
        <v>17</v>
      </c>
      <c r="C8" s="5">
        <v>400</v>
      </c>
      <c r="D8" s="5" t="s">
        <v>19</v>
      </c>
      <c r="E8" s="5">
        <v>15</v>
      </c>
      <c r="F8" s="6">
        <f t="shared" si="0"/>
        <v>6000</v>
      </c>
    </row>
    <row r="9" spans="1:10" ht="18.75" customHeight="1" x14ac:dyDescent="0.3">
      <c r="A9" s="5">
        <v>6</v>
      </c>
      <c r="B9" s="1" t="s">
        <v>20</v>
      </c>
      <c r="C9" s="5">
        <v>200</v>
      </c>
      <c r="D9" s="5" t="s">
        <v>14</v>
      </c>
      <c r="E9" s="5">
        <v>300</v>
      </c>
      <c r="F9" s="6">
        <f t="shared" si="0"/>
        <v>60000</v>
      </c>
    </row>
    <row r="10" spans="1:10" ht="18.75" customHeight="1" x14ac:dyDescent="0.3">
      <c r="A10" s="5">
        <v>7</v>
      </c>
      <c r="B10" s="1" t="s">
        <v>21</v>
      </c>
      <c r="C10" s="5">
        <v>3</v>
      </c>
      <c r="D10" s="5" t="s">
        <v>11</v>
      </c>
      <c r="E10" s="5">
        <v>10000</v>
      </c>
      <c r="F10" s="6">
        <f t="shared" si="0"/>
        <v>30000</v>
      </c>
    </row>
    <row r="11" spans="1:10" ht="18.75" customHeight="1" x14ac:dyDescent="0.3">
      <c r="A11" s="5">
        <v>8</v>
      </c>
      <c r="B11" s="1" t="s">
        <v>9</v>
      </c>
      <c r="C11" s="7">
        <v>0.2</v>
      </c>
      <c r="D11" s="7"/>
      <c r="E11" s="5"/>
      <c r="F11" s="6">
        <f>SUM(F4:F9)*0.2</f>
        <v>133981.20000000001</v>
      </c>
    </row>
    <row r="12" spans="1:10" ht="18.75" x14ac:dyDescent="0.3">
      <c r="A12" s="10" t="s">
        <v>1</v>
      </c>
      <c r="B12" s="11"/>
      <c r="C12" s="12">
        <f>SUM(F4:F11)</f>
        <v>833887.2</v>
      </c>
      <c r="D12" s="13"/>
      <c r="E12" s="13"/>
      <c r="F12" s="14"/>
    </row>
  </sheetData>
  <mergeCells count="4">
    <mergeCell ref="A1:F1"/>
    <mergeCell ref="A2:F2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Kovalski</dc:creator>
  <cp:lastModifiedBy>Kovalski</cp:lastModifiedBy>
  <cp:lastPrinted>2017-07-17T18:08:48Z</cp:lastPrinted>
  <dcterms:created xsi:type="dcterms:W3CDTF">2017-07-17T18:08:40Z</dcterms:created>
  <dcterms:modified xsi:type="dcterms:W3CDTF">2017-07-27T18:35:10Z</dcterms:modified>
</cp:coreProperties>
</file>