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2260" windowHeight="12645"/>
  </bookViews>
  <sheets>
    <sheet name="бюджет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9" i="2"/>
  <c r="E10" i="2"/>
  <c r="E11" i="2"/>
  <c r="E12" i="2"/>
  <c r="E13" i="2"/>
  <c r="E8" i="2"/>
  <c r="E4" i="2"/>
  <c r="E5" i="2"/>
  <c r="E14" i="2" l="1"/>
  <c r="E18" i="2" s="1"/>
  <c r="E19" i="2" s="1"/>
  <c r="E21" i="2" s="1"/>
</calcChain>
</file>

<file path=xl/sharedStrings.xml><?xml version="1.0" encoding="utf-8"?>
<sst xmlns="http://schemas.openxmlformats.org/spreadsheetml/2006/main" count="28" uniqueCount="23">
  <si>
    <t>Ціна за одиницю, грн.</t>
  </si>
  <si>
    <t>Вартість, грн.</t>
  </si>
  <si>
    <t>Посилання</t>
  </si>
  <si>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</si>
  <si>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</si>
  <si>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</si>
  <si>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</si>
  <si>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Ціна за одиницю, грн</t>
  </si>
  <si>
    <t>Всього:</t>
  </si>
  <si>
    <t>Взагалом:</t>
  </si>
  <si>
    <t>Необхідна кількість</t>
  </si>
  <si>
    <t>Фігури для скейт-парку</t>
  </si>
  <si>
    <t>Покриття</t>
  </si>
  <si>
    <t>Ітого</t>
  </si>
  <si>
    <t>Всього :</t>
  </si>
  <si>
    <t>Влаштування покриттів тротуарів та
дорожнього покриття
(асфальтобетон) - розміри: 15*23*21*23</t>
  </si>
  <si>
    <t>Бенк, розміри: 2,4 х 3,8 x 1,2 (2,4)</t>
  </si>
  <si>
    <t>Квотерпайп 2,4 х 3,2 x 1,2 (2,4)</t>
  </si>
  <si>
    <t>Фанбокс з грайндбоксом (грань/грань) 3 x 6 x 1</t>
  </si>
  <si>
    <t>Мануалбокс (грань) 1,2 x 3,7 x 0,2</t>
  </si>
  <si>
    <t>Грайндбокс (грань/рейл) 0,6 x 3,7 x 0,4</t>
  </si>
  <si>
    <t>Мінірампа 3,7 х 9,2 x 1,2 (2,4)</t>
  </si>
  <si>
    <t>Непередбачені витрати: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</si>
</sst>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8" fillId="0" borderId="1" xfId="2" applyFont="1" applyBorder="1" applyAlignment="1">
      <alignment wrapText="1"/>
    </xf>
    <xf numFmtId="0" fontId="8" fillId="3" borderId="1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0" fontId="8" fillId="0" borderId="0" xfId="2" applyFont="1" applyFill="1" applyBorder="1" applyAlignment="1">
      <alignment wrapText="1"/>
    </xf>
    <xf numFmtId="0" fontId="5" fillId="3" borderId="1" xfId="2" applyFont="1" applyFill="1" applyBorder="1" applyAlignment="1">
      <alignment wrapText="1"/>
    </xf>
    <xf numFmtId="0" fontId="5" fillId="3" borderId="1" xfId="2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wrapText="1"/>
    </xf>
    <xf numFmtId="9" fontId="8" fillId="0" borderId="1" xfId="2" applyNumberFormat="1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8" fillId="4" borderId="1" xfId="2" applyFont="1" applyFill="1" applyBorder="1" applyAlignment="1">
      <alignment wrapText="1"/>
    </xf>
    <xf numFmtId="0" fontId="5" fillId="3" borderId="1" xfId="2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10" fillId="3" borderId="1" xfId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6" fillId="4" borderId="1" xfId="2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D28" sqref="D28"/>
    </sheetView>
  </sheetViews>
  <sheetFormatPr defaultRowHeight="15" x14ac:dyDescent="0.25"/>
  <cols>
    <col min="1" max="1" width="4.140625" style="1" bestFit="1" customWidth="1"/>
    <col min="2" max="2" width="51.28515625" style="1" customWidth="1"/>
    <col min="3" max="3" width="12.140625" style="1" customWidth="1"/>
    <col min="4" max="4" width="15" style="1" customWidth="1"/>
    <col min="5" max="5" width="10.85546875" style="1" customWidth="1"/>
    <col min="6" max="6" width="39.7109375" style="1" customWidth="1"/>
    <col min="7" max="7" width="12.7109375" style="1" customWidth="1"/>
    <col min="8" max="8" width="16.42578125" style="1" customWidth="1"/>
    <col min="9" max="9" width="11.42578125" style="1" customWidth="1"/>
    <col min="10" max="16384" width="9.140625" style="1"/>
  </cols>
  <sheetData>
    <row r="1" spans="1:9" ht="15.75" x14ac:dyDescent="0.25">
      <c r="A1" s="11"/>
      <c r="B1" s="11"/>
      <c r="C1" s="12" t="s">
        <v>3</v>
      </c>
      <c r="D1" s="12"/>
      <c r="E1" s="12"/>
      <c r="F1" s="12"/>
      <c r="G1" s="12" t="s">
        <v>4</v>
      </c>
      <c r="H1" s="12"/>
      <c r="I1" s="12"/>
    </row>
    <row r="2" spans="1:9" ht="31.5" x14ac:dyDescent="0.25">
      <c r="A2" s="13" t="s">
        <v>5</v>
      </c>
      <c r="B2" s="13" t="s">
        <v>6</v>
      </c>
      <c r="C2" s="13" t="s">
        <v>10</v>
      </c>
      <c r="D2" s="13" t="s">
        <v>7</v>
      </c>
      <c r="E2" s="13" t="s">
        <v>1</v>
      </c>
      <c r="F2" s="13" t="s">
        <v>2</v>
      </c>
      <c r="G2" s="13" t="s">
        <v>10</v>
      </c>
      <c r="H2" s="13" t="s">
        <v>0</v>
      </c>
      <c r="I2" s="13" t="s">
        <v>1</v>
      </c>
    </row>
    <row r="3" spans="1:9" ht="20.25" x14ac:dyDescent="0.25">
      <c r="A3" s="8" t="s">
        <v>12</v>
      </c>
      <c r="B3" s="8"/>
      <c r="C3" s="8"/>
      <c r="D3" s="8"/>
      <c r="E3" s="8"/>
      <c r="F3" s="8"/>
      <c r="G3" s="8"/>
      <c r="H3" s="8"/>
      <c r="I3" s="8"/>
    </row>
    <row r="4" spans="1:9" ht="47.25" x14ac:dyDescent="0.25">
      <c r="A4" s="14">
        <v>1</v>
      </c>
      <c r="B4" s="3" t="s">
        <v>15</v>
      </c>
      <c r="C4" s="3">
        <v>420</v>
      </c>
      <c r="D4" s="3">
        <v>480</v>
      </c>
      <c r="E4" s="2">
        <f>C4*D4</f>
        <v>201600</v>
      </c>
      <c r="F4" s="15"/>
      <c r="G4" s="16"/>
      <c r="H4" s="16"/>
      <c r="I4" s="16"/>
    </row>
    <row r="5" spans="1:9" s="33" customFormat="1" ht="15.75" x14ac:dyDescent="0.25">
      <c r="A5" s="29"/>
      <c r="B5" s="4" t="s">
        <v>8</v>
      </c>
      <c r="C5" s="30"/>
      <c r="D5" s="30"/>
      <c r="E5" s="31">
        <f>SUM(E4)</f>
        <v>201600</v>
      </c>
      <c r="F5" s="32"/>
      <c r="G5" s="21"/>
      <c r="H5" s="21"/>
      <c r="I5" s="21"/>
    </row>
    <row r="6" spans="1:9" ht="15.75" x14ac:dyDescent="0.25">
      <c r="A6" s="18"/>
      <c r="B6" s="5"/>
      <c r="C6" s="6"/>
      <c r="D6" s="6"/>
      <c r="E6" s="7"/>
      <c r="F6" s="19"/>
      <c r="G6" s="20"/>
      <c r="H6" s="20"/>
      <c r="I6" s="20"/>
    </row>
    <row r="7" spans="1:9" ht="20.2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5.75" x14ac:dyDescent="0.25">
      <c r="A8" s="14">
        <v>2.1</v>
      </c>
      <c r="B8" s="3" t="s">
        <v>16</v>
      </c>
      <c r="C8" s="3">
        <v>1</v>
      </c>
      <c r="D8" s="34">
        <v>40380</v>
      </c>
      <c r="E8" s="2">
        <f>C8*D8</f>
        <v>40380</v>
      </c>
      <c r="F8" s="15"/>
      <c r="G8" s="16"/>
      <c r="H8" s="16"/>
      <c r="I8" s="16"/>
    </row>
    <row r="9" spans="1:9" ht="15.75" x14ac:dyDescent="0.25">
      <c r="A9" s="14">
        <v>2.2000000000000002</v>
      </c>
      <c r="B9" s="3" t="s">
        <v>17</v>
      </c>
      <c r="C9" s="3">
        <v>1</v>
      </c>
      <c r="D9" s="34">
        <v>38681</v>
      </c>
      <c r="E9" s="2">
        <f t="shared" ref="E9:E13" si="0">C9*D9</f>
        <v>38681</v>
      </c>
      <c r="F9" s="15"/>
      <c r="G9" s="16"/>
      <c r="H9" s="16"/>
      <c r="I9" s="16"/>
    </row>
    <row r="10" spans="1:9" ht="15.75" x14ac:dyDescent="0.25">
      <c r="A10" s="14">
        <v>2.2999999999999998</v>
      </c>
      <c r="B10" s="3" t="s">
        <v>18</v>
      </c>
      <c r="C10" s="3">
        <v>1</v>
      </c>
      <c r="D10" s="34">
        <v>64588</v>
      </c>
      <c r="E10" s="2">
        <f t="shared" si="0"/>
        <v>64588</v>
      </c>
      <c r="F10" s="15"/>
      <c r="G10" s="16"/>
      <c r="H10" s="16"/>
      <c r="I10" s="16"/>
    </row>
    <row r="11" spans="1:9" ht="15.75" x14ac:dyDescent="0.25">
      <c r="A11" s="14">
        <v>2.4</v>
      </c>
      <c r="B11" s="3" t="s">
        <v>19</v>
      </c>
      <c r="C11" s="3">
        <v>1</v>
      </c>
      <c r="D11" s="34">
        <v>14031</v>
      </c>
      <c r="E11" s="2">
        <f t="shared" si="0"/>
        <v>14031</v>
      </c>
      <c r="F11" s="15"/>
      <c r="G11" s="16"/>
      <c r="H11" s="16"/>
      <c r="I11" s="16"/>
    </row>
    <row r="12" spans="1:9" ht="15.75" x14ac:dyDescent="0.25">
      <c r="A12" s="14">
        <v>2.5</v>
      </c>
      <c r="B12" s="3" t="s">
        <v>20</v>
      </c>
      <c r="C12" s="3">
        <v>1</v>
      </c>
      <c r="D12" s="34">
        <v>15679</v>
      </c>
      <c r="E12" s="2">
        <f t="shared" si="0"/>
        <v>15679</v>
      </c>
      <c r="F12" s="15"/>
      <c r="G12" s="16"/>
      <c r="H12" s="16"/>
      <c r="I12" s="16"/>
    </row>
    <row r="13" spans="1:9" ht="15.75" x14ac:dyDescent="0.25">
      <c r="A13" s="14">
        <v>2.6</v>
      </c>
      <c r="B13" s="3" t="s">
        <v>21</v>
      </c>
      <c r="C13" s="3">
        <v>1</v>
      </c>
      <c r="D13" s="34">
        <v>124335</v>
      </c>
      <c r="E13" s="2">
        <f t="shared" si="0"/>
        <v>124335</v>
      </c>
      <c r="F13" s="15"/>
      <c r="G13" s="16"/>
      <c r="H13" s="16"/>
      <c r="I13" s="16"/>
    </row>
    <row r="14" spans="1:9" ht="15.75" x14ac:dyDescent="0.25">
      <c r="A14" s="21"/>
      <c r="B14" s="22" t="s">
        <v>8</v>
      </c>
      <c r="C14" s="21"/>
      <c r="D14" s="21"/>
      <c r="E14" s="21">
        <f>SUM(E8:E13)</f>
        <v>297694</v>
      </c>
      <c r="F14" s="21"/>
      <c r="G14" s="17"/>
      <c r="H14" s="17"/>
      <c r="I14" s="17"/>
    </row>
    <row r="15" spans="1:9" ht="15.75" x14ac:dyDescent="0.25">
      <c r="A15" s="23"/>
      <c r="B15" s="24"/>
      <c r="C15" s="23"/>
      <c r="D15" s="23"/>
      <c r="E15" s="23"/>
      <c r="F15" s="23"/>
      <c r="G15" s="20"/>
      <c r="H15" s="20"/>
      <c r="I15" s="20"/>
    </row>
    <row r="16" spans="1:9" ht="20.25" x14ac:dyDescent="0.3">
      <c r="A16" s="10" t="s">
        <v>13</v>
      </c>
      <c r="B16" s="10"/>
      <c r="C16" s="10"/>
      <c r="D16" s="10"/>
      <c r="E16" s="10"/>
      <c r="F16" s="10"/>
      <c r="G16" s="10"/>
      <c r="H16" s="10"/>
      <c r="I16" s="10"/>
    </row>
    <row r="17" spans="1:9" s="35" customFormat="1" ht="15.75" x14ac:dyDescent="0.25">
      <c r="A17" s="25">
        <v>1</v>
      </c>
      <c r="B17" s="25" t="s">
        <v>12</v>
      </c>
      <c r="C17" s="25"/>
      <c r="D17" s="25"/>
      <c r="E17" s="25">
        <f>E5</f>
        <v>201600</v>
      </c>
      <c r="F17" s="25"/>
      <c r="G17" s="25"/>
      <c r="H17" s="25"/>
      <c r="I17" s="25"/>
    </row>
    <row r="18" spans="1:9" s="35" customFormat="1" ht="15.75" x14ac:dyDescent="0.25">
      <c r="A18" s="25">
        <v>2</v>
      </c>
      <c r="B18" s="25" t="s">
        <v>11</v>
      </c>
      <c r="C18" s="25"/>
      <c r="D18" s="25"/>
      <c r="E18" s="25">
        <f>E14</f>
        <v>297694</v>
      </c>
      <c r="F18" s="25"/>
      <c r="G18" s="25"/>
      <c r="H18" s="25"/>
      <c r="I18" s="25"/>
    </row>
    <row r="19" spans="1:9" ht="15.75" x14ac:dyDescent="0.25">
      <c r="A19" s="21"/>
      <c r="B19" s="22" t="s">
        <v>14</v>
      </c>
      <c r="C19" s="21"/>
      <c r="D19" s="21"/>
      <c r="E19" s="21">
        <f>SUM(E17:E18)</f>
        <v>499294</v>
      </c>
      <c r="F19" s="21"/>
      <c r="G19" s="21"/>
      <c r="H19" s="21"/>
      <c r="I19" s="21"/>
    </row>
    <row r="20" spans="1:9" ht="15.75" x14ac:dyDescent="0.25">
      <c r="A20" s="25">
        <v>3</v>
      </c>
      <c r="B20" s="25" t="s">
        <v>22</v>
      </c>
      <c r="C20" s="26">
        <v>0.1</v>
      </c>
      <c r="D20" s="25"/>
      <c r="E20" s="25">
        <v>50000</v>
      </c>
      <c r="F20" s="25"/>
      <c r="G20" s="25"/>
      <c r="H20" s="25"/>
      <c r="I20" s="25"/>
    </row>
    <row r="21" spans="1:9" ht="20.25" x14ac:dyDescent="0.3">
      <c r="A21" s="27"/>
      <c r="B21" s="27" t="s">
        <v>9</v>
      </c>
      <c r="C21" s="27"/>
      <c r="D21" s="27"/>
      <c r="E21" s="36">
        <f>E20+E19</f>
        <v>549294</v>
      </c>
      <c r="F21" s="27"/>
      <c r="G21" s="28"/>
      <c r="H21" s="28"/>
      <c r="I21" s="28"/>
    </row>
  </sheetData>
  <mergeCells count="5">
    <mergeCell ref="G1:I1"/>
    <mergeCell ref="C1:F1"/>
    <mergeCell ref="A3:I3"/>
    <mergeCell ref="A7:I7"/>
    <mergeCell ref="A16:I16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2017-08-31T13:11:24Z</dcterms:modified>
</cp:coreProperties>
</file>