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195" yWindow="120" windowWidth="12420" windowHeight="58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Лист1!$D$1:$D$27</definedName>
  </definedNames>
  <calcPr calcId="162913"/>
</workbook>
</file>

<file path=xl/calcChain.xml><?xml version="1.0" encoding="utf-8"?>
<calcChain xmlns="http://schemas.openxmlformats.org/spreadsheetml/2006/main">
  <c r="D25" i="1" l="1"/>
  <c r="D26" i="1" s="1"/>
  <c r="D27" i="1" l="1"/>
</calcChain>
</file>

<file path=xl/sharedStrings.xml><?xml version="1.0" encoding="utf-8"?>
<sst xmlns="http://schemas.openxmlformats.org/spreadsheetml/2006/main" count="34" uniqueCount="32">
  <si>
    <t>Запропоноване автором проекту</t>
  </si>
  <si>
    <t>Пропозиція експертної групи</t>
  </si>
  <si>
    <t>Вид матеріалу / послуги</t>
  </si>
  <si>
    <t>Необхідна 
кількість</t>
  </si>
  <si>
    <t>Ціна за одиницю, грн</t>
  </si>
  <si>
    <t>Вартість, грн.</t>
  </si>
  <si>
    <t>Ціна за одиницю, грн.</t>
  </si>
  <si>
    <t>Непередбачені 
витрати (10%):</t>
  </si>
  <si>
    <t>Взагалом:</t>
  </si>
  <si>
    <t>Інфляція (10)</t>
  </si>
  <si>
    <t>Монтаж сигналізації</t>
  </si>
  <si>
    <t>Монтаж відеоспостереження</t>
  </si>
  <si>
    <t>Шафа для книжок</t>
  </si>
  <si>
    <t>Будівельні роботи з покраскою стін ,м/кв.</t>
  </si>
  <si>
    <t>Монтаж сейфу</t>
  </si>
  <si>
    <t>Комплект відеоспостереження(Tescar 1QUT-DOME) з двома камерами та з жорстким диском,шт.</t>
  </si>
  <si>
    <t>Автономна безпроводна система сигналізації,шт.</t>
  </si>
  <si>
    <t>Ноутбук Asus X541SA-XO060D Silver,шт.</t>
  </si>
  <si>
    <t>Аксесуар для ноутбуку-мишка безпровідна Logitech M185 WL Swift Grey 910-002238,шт.</t>
  </si>
  <si>
    <t>Вказівна табличка,шт.</t>
  </si>
  <si>
    <t>Вивіска для бібліотеки,шт.</t>
  </si>
  <si>
    <t>Драбина,шт.</t>
  </si>
  <si>
    <t>Вбудований сейф,шт.</t>
  </si>
  <si>
    <t>Англійська телефона будка для bookcrossing,шт.</t>
  </si>
  <si>
    <t>Книжки класичної літератури,шт.</t>
  </si>
  <si>
    <t>Дитячи книжки,шт.</t>
  </si>
  <si>
    <t>led-освіщення для bookcrossing,шт.</t>
  </si>
  <si>
    <t>Стільці,шт.</t>
  </si>
  <si>
    <t>Парти,шт.</t>
  </si>
  <si>
    <t>Іграшки для маленьких читачів,шт.</t>
  </si>
  <si>
    <t>Фарба для ремонту стін EuroClassic 10 л.,шт.</t>
  </si>
  <si>
    <t>Озелення біля бібліотеки, кущ.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</si>
</sst>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2" xfId="0" applyFont="1" applyFill="1" applyBorder="1" applyAlignment="1"/>
    <xf numFmtId="0" fontId="2" fillId="2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3" xfId="0" applyFont="1" applyFill="1" applyBorder="1"/>
    <xf numFmtId="0" fontId="0" fillId="0" borderId="13" xfId="0" applyFont="1" applyFill="1" applyBorder="1" applyAlignment="1">
      <alignment horizontal="right"/>
    </xf>
    <xf numFmtId="0" fontId="0" fillId="0" borderId="13" xfId="0" applyFont="1" applyFill="1" applyBorder="1"/>
    <xf numFmtId="0" fontId="0" fillId="0" borderId="14" xfId="0" applyFont="1" applyFill="1" applyBorder="1"/>
    <xf numFmtId="1" fontId="0" fillId="0" borderId="1" xfId="0" applyNumberFormat="1" applyFill="1" applyBorder="1" applyAlignment="1"/>
    <xf numFmtId="1" fontId="1" fillId="0" borderId="14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topLeftCell="A13" zoomScale="115" zoomScaleNormal="115" workbookViewId="0">
      <selection activeCell="A24" sqref="A24"/>
    </sheetView>
  </sheetViews>
  <sheetFormatPr defaultRowHeight="15" x14ac:dyDescent="0.25"/>
  <cols>
    <col min="1" max="1" width="18.28515625" customWidth="1"/>
    <col min="2" max="2" width="16.28515625" customWidth="1"/>
    <col min="3" max="3" width="11.28515625" customWidth="1"/>
    <col min="5" max="5" width="10.7109375" customWidth="1"/>
    <col min="6" max="6" width="11.28515625" customWidth="1"/>
  </cols>
  <sheetData>
    <row r="1" spans="1:7" ht="15.75" thickBot="1" x14ac:dyDescent="0.3">
      <c r="A1" s="1"/>
      <c r="B1" s="21" t="s">
        <v>0</v>
      </c>
      <c r="C1" s="22"/>
      <c r="D1" s="23"/>
      <c r="E1" s="24" t="s">
        <v>1</v>
      </c>
      <c r="F1" s="25"/>
      <c r="G1" s="26"/>
    </row>
    <row r="2" spans="1:7" ht="36" x14ac:dyDescent="0.25">
      <c r="A2" s="2" t="s">
        <v>2</v>
      </c>
      <c r="B2" s="3" t="s">
        <v>3</v>
      </c>
      <c r="C2" s="4" t="s">
        <v>4</v>
      </c>
      <c r="D2" s="5" t="s">
        <v>5</v>
      </c>
      <c r="E2" s="3" t="s">
        <v>3</v>
      </c>
      <c r="F2" s="4" t="s">
        <v>6</v>
      </c>
      <c r="G2" s="5" t="s">
        <v>5</v>
      </c>
    </row>
    <row r="3" spans="1:7" ht="72" x14ac:dyDescent="0.25">
      <c r="A3" s="6" t="s">
        <v>15</v>
      </c>
      <c r="B3" s="7">
        <v>1</v>
      </c>
      <c r="C3" s="8">
        <v>8256</v>
      </c>
      <c r="D3" s="8">
        <v>8256</v>
      </c>
      <c r="E3" s="6"/>
      <c r="F3" s="6"/>
      <c r="G3" s="6"/>
    </row>
    <row r="4" spans="1:7" ht="48" x14ac:dyDescent="0.25">
      <c r="A4" s="6" t="s">
        <v>16</v>
      </c>
      <c r="B4" s="7">
        <v>1</v>
      </c>
      <c r="C4" s="8">
        <v>8600</v>
      </c>
      <c r="D4" s="8">
        <v>8600</v>
      </c>
      <c r="E4" s="6"/>
      <c r="F4" s="6"/>
      <c r="G4" s="6"/>
    </row>
    <row r="5" spans="1:7" x14ac:dyDescent="0.25">
      <c r="A5" s="6" t="s">
        <v>10</v>
      </c>
      <c r="B5" s="7">
        <v>1</v>
      </c>
      <c r="C5" s="7">
        <v>1600</v>
      </c>
      <c r="D5" s="7">
        <v>1600</v>
      </c>
      <c r="E5" s="6"/>
      <c r="F5" s="6"/>
      <c r="G5" s="6"/>
    </row>
    <row r="6" spans="1:7" ht="24" x14ac:dyDescent="0.25">
      <c r="A6" s="6" t="s">
        <v>11</v>
      </c>
      <c r="B6" s="7">
        <v>1</v>
      </c>
      <c r="C6" s="7">
        <v>1600</v>
      </c>
      <c r="D6" s="7">
        <v>1600</v>
      </c>
      <c r="E6" s="6"/>
      <c r="F6" s="6"/>
      <c r="G6" s="6"/>
    </row>
    <row r="7" spans="1:7" ht="36" x14ac:dyDescent="0.25">
      <c r="A7" s="6" t="s">
        <v>17</v>
      </c>
      <c r="B7" s="7">
        <v>2</v>
      </c>
      <c r="C7" s="8">
        <v>9799</v>
      </c>
      <c r="D7" s="8">
        <v>19598</v>
      </c>
      <c r="E7" s="6"/>
      <c r="F7" s="6"/>
      <c r="G7" s="6"/>
    </row>
    <row r="8" spans="1:7" ht="72" x14ac:dyDescent="0.25">
      <c r="A8" s="6" t="s">
        <v>18</v>
      </c>
      <c r="B8" s="7">
        <v>2</v>
      </c>
      <c r="C8" s="7">
        <v>400</v>
      </c>
      <c r="D8" s="7">
        <v>800</v>
      </c>
      <c r="E8" s="6"/>
      <c r="F8" s="6"/>
      <c r="G8" s="6"/>
    </row>
    <row r="9" spans="1:7" ht="24" x14ac:dyDescent="0.25">
      <c r="A9" s="6" t="s">
        <v>19</v>
      </c>
      <c r="B9" s="7">
        <v>5</v>
      </c>
      <c r="C9" s="7">
        <v>400</v>
      </c>
      <c r="D9" s="7">
        <v>2000</v>
      </c>
      <c r="E9" s="6"/>
      <c r="F9" s="6"/>
      <c r="G9" s="6"/>
    </row>
    <row r="10" spans="1:7" ht="24" x14ac:dyDescent="0.25">
      <c r="A10" s="6" t="s">
        <v>20</v>
      </c>
      <c r="B10" s="7">
        <v>1</v>
      </c>
      <c r="C10" s="8">
        <v>5150</v>
      </c>
      <c r="D10" s="8">
        <v>5150</v>
      </c>
      <c r="E10" s="6"/>
      <c r="F10" s="6"/>
      <c r="G10" s="6"/>
    </row>
    <row r="11" spans="1:7" x14ac:dyDescent="0.25">
      <c r="A11" s="6" t="s">
        <v>21</v>
      </c>
      <c r="B11" s="7">
        <v>1</v>
      </c>
      <c r="C11" s="7">
        <v>489</v>
      </c>
      <c r="D11" s="7">
        <v>489</v>
      </c>
      <c r="E11" s="6"/>
      <c r="F11" s="6"/>
      <c r="G11" s="6"/>
    </row>
    <row r="12" spans="1:7" ht="28.5" customHeight="1" x14ac:dyDescent="0.25">
      <c r="A12" s="6" t="s">
        <v>22</v>
      </c>
      <c r="B12" s="7">
        <v>1</v>
      </c>
      <c r="C12" s="8">
        <v>4600</v>
      </c>
      <c r="D12" s="8">
        <v>4600</v>
      </c>
      <c r="E12" s="6"/>
      <c r="F12" s="6"/>
      <c r="G12" s="6"/>
    </row>
    <row r="13" spans="1:7" x14ac:dyDescent="0.25">
      <c r="A13" s="6" t="s">
        <v>14</v>
      </c>
      <c r="B13" s="7">
        <v>1</v>
      </c>
      <c r="C13" s="7">
        <v>960</v>
      </c>
      <c r="D13" s="8">
        <v>960</v>
      </c>
      <c r="E13" s="6"/>
      <c r="F13" s="6"/>
      <c r="G13" s="6"/>
    </row>
    <row r="14" spans="1:7" ht="36" x14ac:dyDescent="0.25">
      <c r="A14" s="6" t="s">
        <v>23</v>
      </c>
      <c r="B14" s="7">
        <v>1</v>
      </c>
      <c r="C14" s="8">
        <v>32499</v>
      </c>
      <c r="D14" s="8">
        <v>32499</v>
      </c>
      <c r="E14" s="6"/>
      <c r="F14" s="6"/>
      <c r="G14" s="6"/>
    </row>
    <row r="15" spans="1:7" ht="24" x14ac:dyDescent="0.25">
      <c r="A15" s="6" t="s">
        <v>24</v>
      </c>
      <c r="B15" s="7">
        <v>120</v>
      </c>
      <c r="C15" s="8">
        <v>80</v>
      </c>
      <c r="D15" s="8">
        <v>9600</v>
      </c>
      <c r="E15" s="6"/>
      <c r="F15" s="6"/>
      <c r="G15" s="6"/>
    </row>
    <row r="16" spans="1:7" x14ac:dyDescent="0.25">
      <c r="A16" s="6" t="s">
        <v>25</v>
      </c>
      <c r="B16" s="7">
        <v>120</v>
      </c>
      <c r="C16" s="7">
        <v>60</v>
      </c>
      <c r="D16" s="8">
        <v>7200</v>
      </c>
      <c r="E16" s="6"/>
      <c r="F16" s="6"/>
      <c r="G16" s="6"/>
    </row>
    <row r="17" spans="1:7" ht="24" x14ac:dyDescent="0.25">
      <c r="A17" s="6" t="s">
        <v>26</v>
      </c>
      <c r="B17" s="7">
        <v>15</v>
      </c>
      <c r="C17" s="8">
        <v>73</v>
      </c>
      <c r="D17" s="7">
        <v>1095</v>
      </c>
      <c r="E17" s="6"/>
      <c r="F17" s="6"/>
      <c r="G17" s="6"/>
    </row>
    <row r="18" spans="1:7" x14ac:dyDescent="0.25">
      <c r="A18" s="6" t="s">
        <v>27</v>
      </c>
      <c r="B18" s="7">
        <v>24</v>
      </c>
      <c r="C18" s="8">
        <v>510</v>
      </c>
      <c r="D18" s="8">
        <v>12240</v>
      </c>
      <c r="E18" s="6"/>
      <c r="F18" s="6"/>
      <c r="G18" s="6"/>
    </row>
    <row r="19" spans="1:7" x14ac:dyDescent="0.25">
      <c r="A19" s="6" t="s">
        <v>28</v>
      </c>
      <c r="B19" s="7">
        <v>10</v>
      </c>
      <c r="C19" s="9">
        <v>896</v>
      </c>
      <c r="D19" s="8">
        <v>8960</v>
      </c>
      <c r="E19" s="6"/>
      <c r="F19" s="6"/>
      <c r="G19" s="6"/>
    </row>
    <row r="20" spans="1:7" x14ac:dyDescent="0.25">
      <c r="A20" s="6" t="s">
        <v>12</v>
      </c>
      <c r="B20" s="7">
        <v>5</v>
      </c>
      <c r="C20" s="9">
        <v>1450</v>
      </c>
      <c r="D20" s="8">
        <v>7250</v>
      </c>
      <c r="E20" s="6"/>
      <c r="F20" s="6"/>
      <c r="G20" s="6"/>
    </row>
    <row r="21" spans="1:7" ht="36" x14ac:dyDescent="0.25">
      <c r="A21" s="6" t="s">
        <v>29</v>
      </c>
      <c r="B21" s="7">
        <v>15</v>
      </c>
      <c r="C21" s="9">
        <v>130</v>
      </c>
      <c r="D21" s="8">
        <v>1950</v>
      </c>
      <c r="E21" s="6"/>
      <c r="F21" s="6"/>
      <c r="G21" s="6"/>
    </row>
    <row r="22" spans="1:7" ht="36" x14ac:dyDescent="0.25">
      <c r="A22" s="6" t="s">
        <v>30</v>
      </c>
      <c r="B22" s="7">
        <v>10</v>
      </c>
      <c r="C22" s="9">
        <v>1985</v>
      </c>
      <c r="D22" s="8">
        <v>19850</v>
      </c>
      <c r="E22" s="6"/>
      <c r="F22" s="6"/>
      <c r="G22" s="6"/>
    </row>
    <row r="23" spans="1:7" ht="24" x14ac:dyDescent="0.25">
      <c r="A23" s="6" t="s">
        <v>13</v>
      </c>
      <c r="B23" s="19">
        <v>65</v>
      </c>
      <c r="C23" s="20">
        <v>85</v>
      </c>
      <c r="D23" s="8">
        <v>5520</v>
      </c>
      <c r="E23" s="6"/>
      <c r="F23" s="6"/>
      <c r="G23" s="6"/>
    </row>
    <row r="24" spans="1:7" ht="24" x14ac:dyDescent="0.25">
      <c r="A24" s="6" t="s">
        <v>31</v>
      </c>
      <c r="B24" s="19">
        <v>10</v>
      </c>
      <c r="C24" s="20">
        <v>135</v>
      </c>
      <c r="D24" s="8">
        <v>1350</v>
      </c>
      <c r="E24" s="6"/>
      <c r="F24" s="6"/>
      <c r="G24" s="6"/>
    </row>
    <row r="25" spans="1:7" ht="26.25" x14ac:dyDescent="0.25">
      <c r="A25" s="12" t="s">
        <v>7</v>
      </c>
      <c r="B25" s="10"/>
      <c r="C25" s="10"/>
      <c r="D25" s="17">
        <f>(D3+D4+D5+D6+D7+D8+D9+D10+D11+D12+D13+D14+D15+D16+D17+D18+D19+D20+D21+D22+D23+D24)/10</f>
        <v>16116.7</v>
      </c>
      <c r="E25" s="11"/>
      <c r="F25" s="11"/>
      <c r="G25" s="11"/>
    </row>
    <row r="26" spans="1:7" x14ac:dyDescent="0.25">
      <c r="A26" s="12" t="s">
        <v>9</v>
      </c>
      <c r="B26" s="10"/>
      <c r="C26" s="10"/>
      <c r="D26" s="17">
        <f>(D3+D4+D5+D6+D7+D8+D9+D10+D11+D12+D13+D14+D15+D16+D17+D18+D19+D20+D21+D22+D23+D24+D25)/10</f>
        <v>17728.370000000003</v>
      </c>
      <c r="E26" s="11"/>
      <c r="F26" s="11"/>
      <c r="G26" s="11"/>
    </row>
    <row r="27" spans="1:7" x14ac:dyDescent="0.25">
      <c r="A27" s="13" t="s">
        <v>8</v>
      </c>
      <c r="B27" s="14"/>
      <c r="C27" s="14"/>
      <c r="D27" s="18">
        <f>SUM(D3:D26)</f>
        <v>195012.07</v>
      </c>
      <c r="E27" s="15"/>
      <c r="F27" s="15"/>
      <c r="G27" s="16"/>
    </row>
  </sheetData>
  <autoFilter ref="D1:D27"/>
  <mergeCells count="2">
    <mergeCell ref="B1:D1"/>
    <mergeCell ref="E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Юрец</dc:creator>
  <cp:lastModifiedBy>Пользователь</cp:lastModifiedBy>
  <cp:lastPrinted>2017-07-07T07:31:36Z</cp:lastPrinted>
  <dcterms:created xsi:type="dcterms:W3CDTF">2017-07-06T13:44:29Z</dcterms:created>
  <dcterms:modified xsi:type="dcterms:W3CDTF">2017-07-18T09:56:49Z</dcterms:modified>
</cp:coreProperties>
</file>