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15600" windowHeight="7455"/>
  </bookViews>
  <sheets>
    <sheet name="Лист2" sheetId="2" r:id="rId1"/>
    <sheet name="Лист3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E6" i="2"/>
  <c r="E9" i="2"/>
  <c r="E10" i="2"/>
  <c r="E11" i="2" l="1"/>
  <c r="E12" i="2"/>
  <c r="E4" i="2"/>
  <c r="E7" i="2" s="1"/>
  <c r="E13" i="2" l="1"/>
  <c r="E14" i="2" l="1"/>
  <c r="E15" i="2" l="1"/>
  <c r="E16" i="2" s="1"/>
</calcChain>
</file>

<file path=xl/sharedStrings.xml><?xml version="1.0" encoding="utf-8"?>
<sst xmlns="http://schemas.openxmlformats.org/spreadsheetml/2006/main" count="24" uniqueCount="21">
  <si>
    <t>№ 
п/п</t>
  </si>
  <si>
    <t>Всього: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</si>
  <si>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</si>
  <si>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</si>
  <si>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</si>
  <si>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</si>
  <si>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</si>
  <si>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</si>
  <si>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</si>
  <si>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Огорожа з боку проїзжої частини, п.м.</t>
  </si>
  <si>
    <t>Підрізка кущів</t>
  </si>
  <si>
    <t>Скамейки</t>
  </si>
  <si>
    <t>Проектні та монтажні роботи</t>
  </si>
  <si>
    <t>Непередбачені 
витрати (5%):</t>
  </si>
  <si>
    <t>Гімнастичний комплекс</t>
  </si>
  <si>
    <t>Рукоход з брусами</t>
  </si>
  <si>
    <t>Демонтажні роботи та вивіз сміття</t>
  </si>
  <si>
    <t>Департамент благоустрою та інфраструктури</t>
  </si>
  <si>
    <t>Департамет гуманітарної політики</t>
  </si>
  <si>
    <t>РАЗОМ:</t>
  </si>
  <si>
    <t>Взагалом по проекту: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</si>
</sst>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0" borderId="1" xfId="0" applyFont="1" applyFill="1" applyBorder="1"/>
    <xf numFmtId="0" fontId="0" fillId="0" borderId="4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3" fillId="3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3" fontId="0" fillId="0" borderId="0" xfId="0" applyNumberFormat="1"/>
    <xf numFmtId="0" fontId="0" fillId="0" borderId="8" xfId="0" applyFont="1" applyFill="1" applyBorder="1"/>
    <xf numFmtId="0" fontId="0" fillId="0" borderId="12" xfId="0" applyFont="1" applyFill="1" applyBorder="1"/>
    <xf numFmtId="0" fontId="6" fillId="0" borderId="8" xfId="0" applyFont="1" applyFill="1" applyBorder="1"/>
    <xf numFmtId="0" fontId="1" fillId="0" borderId="8" xfId="0" applyFont="1" applyFill="1" applyBorder="1"/>
    <xf numFmtId="0" fontId="4" fillId="0" borderId="13" xfId="0" applyFont="1" applyFill="1" applyBorder="1" applyAlignment="1">
      <alignment horizontal="left" vertical="center" wrapText="1"/>
    </xf>
    <xf numFmtId="0" fontId="2" fillId="0" borderId="0" xfId="0" applyFont="1"/>
    <xf numFmtId="0" fontId="0" fillId="0" borderId="13" xfId="0" applyBorder="1"/>
    <xf numFmtId="0" fontId="2" fillId="0" borderId="13" xfId="0" applyFont="1" applyBorder="1"/>
    <xf numFmtId="0" fontId="5" fillId="0" borderId="13" xfId="0" applyFont="1" applyFill="1" applyBorder="1" applyAlignment="1">
      <alignment horizontal="right" vertical="center" wrapText="1"/>
    </xf>
    <xf numFmtId="164" fontId="5" fillId="0" borderId="13" xfId="0" applyNumberFormat="1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right"/>
    </xf>
    <xf numFmtId="0" fontId="0" fillId="0" borderId="8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right"/>
    </xf>
    <xf numFmtId="1" fontId="2" fillId="0" borderId="4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B20" sqref="B20"/>
    </sheetView>
  </sheetViews>
  <sheetFormatPr defaultRowHeight="15" x14ac:dyDescent="0.25"/>
  <cols>
    <col min="1" max="1" width="3.42578125" bestFit="1" customWidth="1"/>
    <col min="2" max="2" width="27.85546875" customWidth="1"/>
    <col min="3" max="3" width="11" customWidth="1"/>
    <col min="4" max="4" width="11.7109375" customWidth="1"/>
    <col min="5" max="5" width="9.5703125" customWidth="1"/>
    <col min="6" max="6" width="10.28515625" customWidth="1"/>
    <col min="7" max="7" width="11.7109375" customWidth="1"/>
    <col min="8" max="8" width="10.5703125" customWidth="1"/>
    <col min="9" max="9" width="54.42578125" customWidth="1"/>
  </cols>
  <sheetData>
    <row r="1" spans="1:8" ht="15.75" thickBot="1" x14ac:dyDescent="0.3">
      <c r="A1" s="1"/>
      <c r="B1" s="2"/>
      <c r="C1" s="34" t="s">
        <v>5</v>
      </c>
      <c r="D1" s="35"/>
      <c r="E1" s="36"/>
      <c r="F1" s="37" t="s">
        <v>6</v>
      </c>
      <c r="G1" s="38"/>
      <c r="H1" s="39"/>
    </row>
    <row r="2" spans="1:8" ht="36" x14ac:dyDescent="0.25">
      <c r="A2" s="9" t="s">
        <v>0</v>
      </c>
      <c r="B2" s="10" t="s">
        <v>8</v>
      </c>
      <c r="C2" s="11" t="s">
        <v>3</v>
      </c>
      <c r="D2" s="12" t="s">
        <v>2</v>
      </c>
      <c r="E2" s="13" t="s">
        <v>7</v>
      </c>
      <c r="F2" s="11" t="s">
        <v>3</v>
      </c>
      <c r="G2" s="12" t="s">
        <v>4</v>
      </c>
      <c r="H2" s="13" t="s">
        <v>7</v>
      </c>
    </row>
    <row r="3" spans="1:8" x14ac:dyDescent="0.25">
      <c r="A3" s="40" t="s">
        <v>17</v>
      </c>
      <c r="B3" s="41"/>
      <c r="C3" s="41"/>
      <c r="D3" s="41"/>
      <c r="E3" s="41"/>
      <c r="F3" s="41"/>
      <c r="G3" s="41"/>
      <c r="H3" s="42"/>
    </row>
    <row r="4" spans="1:8" ht="24" x14ac:dyDescent="0.25">
      <c r="A4" s="14">
        <v>1</v>
      </c>
      <c r="B4" s="14" t="s">
        <v>9</v>
      </c>
      <c r="C4" s="24">
        <v>160</v>
      </c>
      <c r="D4" s="24">
        <v>670</v>
      </c>
      <c r="E4" s="24">
        <f>C4*D4</f>
        <v>107200</v>
      </c>
      <c r="F4" s="14"/>
      <c r="G4" s="14"/>
      <c r="H4" s="14"/>
    </row>
    <row r="5" spans="1:8" x14ac:dyDescent="0.25">
      <c r="A5" s="14">
        <v>2</v>
      </c>
      <c r="B5" s="14" t="s">
        <v>11</v>
      </c>
      <c r="C5" s="24">
        <v>5</v>
      </c>
      <c r="D5" s="24">
        <v>4000</v>
      </c>
      <c r="E5" s="24">
        <f>C5*D5</f>
        <v>20000</v>
      </c>
      <c r="F5" s="14"/>
      <c r="G5" s="14"/>
      <c r="H5" s="14"/>
    </row>
    <row r="6" spans="1:8" x14ac:dyDescent="0.25">
      <c r="A6" s="14">
        <v>3</v>
      </c>
      <c r="B6" s="14" t="s">
        <v>10</v>
      </c>
      <c r="C6" s="24">
        <v>12</v>
      </c>
      <c r="D6" s="25">
        <v>70</v>
      </c>
      <c r="E6" s="24">
        <f>C6*D6</f>
        <v>840</v>
      </c>
      <c r="F6" s="14"/>
      <c r="G6" s="14"/>
      <c r="H6" s="14"/>
    </row>
    <row r="7" spans="1:8" s="21" customFormat="1" x14ac:dyDescent="0.25">
      <c r="A7" s="20"/>
      <c r="B7" s="20" t="s">
        <v>1</v>
      </c>
      <c r="C7" s="26"/>
      <c r="D7" s="27"/>
      <c r="E7" s="26">
        <f>SUM(E4:E6)</f>
        <v>128040</v>
      </c>
      <c r="F7" s="20"/>
      <c r="G7" s="20"/>
      <c r="H7" s="20"/>
    </row>
    <row r="8" spans="1:8" x14ac:dyDescent="0.25">
      <c r="A8" s="43" t="s">
        <v>18</v>
      </c>
      <c r="B8" s="44"/>
      <c r="C8" s="44"/>
      <c r="D8" s="44"/>
      <c r="E8" s="44"/>
      <c r="F8" s="44"/>
      <c r="G8" s="44"/>
      <c r="H8" s="45"/>
    </row>
    <row r="9" spans="1:8" ht="24" x14ac:dyDescent="0.25">
      <c r="A9" s="14">
        <v>4</v>
      </c>
      <c r="B9" s="14" t="s">
        <v>16</v>
      </c>
      <c r="C9" s="24">
        <v>1</v>
      </c>
      <c r="D9" s="25">
        <v>1000</v>
      </c>
      <c r="E9" s="24">
        <f>C9*D9</f>
        <v>1000</v>
      </c>
      <c r="F9" s="14"/>
      <c r="G9" s="14"/>
      <c r="H9" s="14"/>
    </row>
    <row r="10" spans="1:8" x14ac:dyDescent="0.25">
      <c r="A10" s="14">
        <v>5</v>
      </c>
      <c r="B10" s="14" t="s">
        <v>12</v>
      </c>
      <c r="C10" s="24">
        <v>1</v>
      </c>
      <c r="D10" s="25">
        <v>10000</v>
      </c>
      <c r="E10" s="24">
        <f>C10*D10</f>
        <v>10000</v>
      </c>
      <c r="F10" s="14"/>
      <c r="G10" s="14"/>
      <c r="H10" s="14"/>
    </row>
    <row r="11" spans="1:8" x14ac:dyDescent="0.25">
      <c r="A11" s="14">
        <v>6</v>
      </c>
      <c r="B11" s="14" t="s">
        <v>14</v>
      </c>
      <c r="C11" s="24">
        <v>1</v>
      </c>
      <c r="D11" s="24">
        <v>37200</v>
      </c>
      <c r="E11" s="24">
        <f t="shared" ref="E11:E12" si="0">C11*D11</f>
        <v>37200</v>
      </c>
      <c r="F11" s="14"/>
      <c r="G11" s="14"/>
      <c r="H11" s="14"/>
    </row>
    <row r="12" spans="1:8" x14ac:dyDescent="0.25">
      <c r="A12" s="14">
        <v>7</v>
      </c>
      <c r="B12" s="14" t="s">
        <v>15</v>
      </c>
      <c r="C12" s="24">
        <v>1</v>
      </c>
      <c r="D12" s="24">
        <v>14200</v>
      </c>
      <c r="E12" s="24">
        <f t="shared" si="0"/>
        <v>14200</v>
      </c>
      <c r="F12" s="14"/>
      <c r="G12" s="14"/>
      <c r="H12" s="14"/>
    </row>
    <row r="13" spans="1:8" x14ac:dyDescent="0.25">
      <c r="A13" s="22"/>
      <c r="B13" s="23" t="s">
        <v>1</v>
      </c>
      <c r="C13" s="28"/>
      <c r="D13" s="28"/>
      <c r="E13" s="28">
        <f>SUM(E9:E12)</f>
        <v>62400</v>
      </c>
      <c r="F13" s="22"/>
      <c r="G13" s="22"/>
      <c r="H13" s="22"/>
    </row>
    <row r="14" spans="1:8" ht="15.75" x14ac:dyDescent="0.25">
      <c r="A14" s="19"/>
      <c r="B14" s="18" t="s">
        <v>19</v>
      </c>
      <c r="C14" s="29"/>
      <c r="D14" s="29"/>
      <c r="E14" s="30">
        <f>E7+E13</f>
        <v>190440</v>
      </c>
      <c r="F14" s="16"/>
      <c r="G14" s="16"/>
      <c r="H14" s="17"/>
    </row>
    <row r="15" spans="1:8" ht="26.25" x14ac:dyDescent="0.25">
      <c r="A15" s="6"/>
      <c r="B15" s="8" t="s">
        <v>13</v>
      </c>
      <c r="C15" s="31"/>
      <c r="D15" s="31"/>
      <c r="E15" s="32">
        <f>E14/100*5</f>
        <v>9522</v>
      </c>
      <c r="F15" s="3"/>
      <c r="G15" s="3"/>
      <c r="H15" s="4"/>
    </row>
    <row r="16" spans="1:8" ht="15.75" x14ac:dyDescent="0.25">
      <c r="A16" s="5"/>
      <c r="B16" s="7" t="s">
        <v>20</v>
      </c>
      <c r="C16" s="31"/>
      <c r="D16" s="31"/>
      <c r="E16" s="33">
        <f>E14+E15</f>
        <v>199962</v>
      </c>
      <c r="F16" s="3"/>
      <c r="G16" s="3"/>
      <c r="H16" s="4"/>
    </row>
    <row r="23" spans="10:10" x14ac:dyDescent="0.25">
      <c r="J23" s="15"/>
    </row>
    <row r="25" spans="10:10" x14ac:dyDescent="0.25">
      <c r="J25" s="15"/>
    </row>
  </sheetData>
  <mergeCells count="4">
    <mergeCell ref="C1:E1"/>
    <mergeCell ref="F1:H1"/>
    <mergeCell ref="A3:H3"/>
    <mergeCell ref="A8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Julia</cp:lastModifiedBy>
  <cp:lastPrinted>2017-07-10T14:16:51Z</cp:lastPrinted>
  <dcterms:created xsi:type="dcterms:W3CDTF">2016-09-21T11:18:44Z</dcterms:created>
  <dcterms:modified xsi:type="dcterms:W3CDTF">2017-08-17T09:48:53Z</dcterms:modified>
</cp:coreProperties>
</file>