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2980" windowHeight="9552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82" i="1" l="1"/>
  <c r="F80" i="1"/>
  <c r="F81" i="1"/>
  <c r="F79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31" i="1"/>
  <c r="F26" i="1"/>
  <c r="F25" i="1"/>
  <c r="F20" i="1"/>
  <c r="F21" i="1"/>
  <c r="F22" i="1"/>
  <c r="F23" i="1"/>
  <c r="F24" i="1"/>
  <c r="F19" i="1"/>
  <c r="F5" i="1"/>
  <c r="F6" i="1"/>
  <c r="F7" i="1"/>
  <c r="F8" i="1"/>
  <c r="F9" i="1"/>
  <c r="F10" i="1"/>
  <c r="F11" i="1"/>
  <c r="F12" i="1"/>
  <c r="F13" i="1"/>
  <c r="F14" i="1"/>
  <c r="F4" i="1"/>
  <c r="F83" i="1" l="1"/>
  <c r="F27" i="1"/>
  <c r="F75" i="1"/>
  <c r="F15" i="1"/>
  <c r="F86" i="1" l="1"/>
</calcChain>
</file>

<file path=xl/sharedStrings.xml><?xml version="1.0" encoding="utf-8"?>
<sst xmlns="http://schemas.openxmlformats.org/spreadsheetml/2006/main" count="97" uniqueCount="82">
  <si>
    <t>Назва</t>
  </si>
  <si>
    <t>К-сть</t>
  </si>
  <si>
    <t>Ціна</t>
  </si>
  <si>
    <t>Всього</t>
  </si>
  <si>
    <t>Ваги електронні (200 г)</t>
  </si>
  <si>
    <t>Столик підіймальний</t>
  </si>
  <si>
    <t>Прилад для ілюстрації залежності швидкості хімічної реакції від умов</t>
  </si>
  <si>
    <t>Чашка Петрі</t>
  </si>
  <si>
    <t>Підставка тринога</t>
  </si>
  <si>
    <t>Сухе паливо</t>
  </si>
  <si>
    <t>Набір хімічних реактивів для кабінету хімії</t>
  </si>
  <si>
    <t>Набір №3ВС "Луги"</t>
  </si>
  <si>
    <t>Набір №6С "Органічні речовини"</t>
  </si>
  <si>
    <t>Набір №1С "Кислоти"</t>
  </si>
  <si>
    <t>Наклейки на хімічний посуд</t>
  </si>
  <si>
    <t>Хімія</t>
  </si>
  <si>
    <t>Біологія</t>
  </si>
  <si>
    <t>Набір мікропрепаратів "Загальна біологія"</t>
  </si>
  <si>
    <t>Набір мікропрепаратів "Біологія 10-11 класи"</t>
  </si>
  <si>
    <t>Мікропрепарати "Ботаніка"</t>
  </si>
  <si>
    <t>Мікропрепарати "Гриби"</t>
  </si>
  <si>
    <t>Мікропрепарати "Зоологія"</t>
  </si>
  <si>
    <t>Мікропрепарати "Анатомія"</t>
  </si>
  <si>
    <t>Мікроскоп Sigeta MB-505 40x-1600x LED Trino Plan-Achromatic</t>
  </si>
  <si>
    <t>Цифрова камера Delta Optical DLT-Cam Pro 3 мП</t>
  </si>
  <si>
    <t>Фізика</t>
  </si>
  <si>
    <t>Набор стендов для оформления кабинета физики "Міжнародна система одиниць" Общий размер композиции 2200*1260 мм. Основание стендов пвх пластик толщиной 3 мм., яркая печать текстов и изображений, в комплекте шурупы для крепления.</t>
  </si>
  <si>
    <t>Терези електронні високої точності 500г./0,01г.</t>
  </si>
  <si>
    <t>Плитка електрична</t>
  </si>
  <si>
    <t>Генератор звуковий функціональний</t>
  </si>
  <si>
    <t>Мікрофон для демонстрацій</t>
  </si>
  <si>
    <t>Блок живлення демонстраційний ( випрямлена та змінна напруга)</t>
  </si>
  <si>
    <t>Демонстраційний мультиметр</t>
  </si>
  <si>
    <t>Демонстраційний гальванометр магнітоелектричної системи</t>
  </si>
  <si>
    <t>Цифровий вимірювальний прилад (мультиметр)</t>
  </si>
  <si>
    <t>Водонагрівач з об’ємом води, що нагрівається, 1- 2 л, потужність 1-2 кВт</t>
  </si>
  <si>
    <t>Терези електронні, побутові 1кг./0,1г.</t>
  </si>
  <si>
    <t>Метр демонстраційний</t>
  </si>
  <si>
    <t>Терези механічні</t>
  </si>
  <si>
    <t>Штатив фізичний універсальний (тип 1)</t>
  </si>
  <si>
    <t>Жолоб</t>
  </si>
  <si>
    <t>Столик підіймальний 150x150мм.</t>
  </si>
  <si>
    <t>Вакуумна тарілка з дзвінком</t>
  </si>
  <si>
    <t>Гучномовець</t>
  </si>
  <si>
    <t>Насос вакуумний Комовського (механічний)</t>
  </si>
  <si>
    <t>Осцилограф демонстраційний двоканальний</t>
  </si>
  <si>
    <t>Набір кульок</t>
  </si>
  <si>
    <t>Трибометр демонстраційний</t>
  </si>
  <si>
    <t>Трубка Ньютона</t>
  </si>
  <si>
    <t>Барометр-Анероїд</t>
  </si>
  <si>
    <t>Прилад для демонстрації тиску в рідині</t>
  </si>
  <si>
    <t>Сполучені посудини</t>
  </si>
  <si>
    <t>Куля Паскаля</t>
  </si>
  <si>
    <t>Набір тіл рівної маси</t>
  </si>
  <si>
    <t>Набір тіл рівного об’єму</t>
  </si>
  <si>
    <t>Куля з кільцем для демонстрації теплового розширення твердого тіла</t>
  </si>
  <si>
    <t>Набір капілярів</t>
  </si>
  <si>
    <t>Прилад для демонстрації лінійного розширення тіл</t>
  </si>
  <si>
    <t>Прилад для демонстрації поверхневого натягу</t>
  </si>
  <si>
    <t>Гігрометр психрометричний</t>
  </si>
  <si>
    <t>Набір для дослідження поверхневого натягу рідини</t>
  </si>
  <si>
    <t>Електрофорна машина - генератор Вімшурста</t>
  </si>
  <si>
    <t>Султани електростатичні</t>
  </si>
  <si>
    <t>Конденсатор розбірний</t>
  </si>
  <si>
    <t>Набір провідників в ізоляції</t>
  </si>
  <si>
    <t>Набір лабораторний "Геометрична оптика"</t>
  </si>
  <si>
    <t>Набір для демонстрації "Хвильова оптика"</t>
  </si>
  <si>
    <t>Дозиметр для контролю радіаційної обстановки</t>
  </si>
  <si>
    <t>Комплект фотографій треків заряджених частинок</t>
  </si>
  <si>
    <t>Спектроскоп з набором спектральних ламп</t>
  </si>
  <si>
    <t>Телурій</t>
  </si>
  <si>
    <t>Модель "Сонячна система"</t>
  </si>
  <si>
    <t>Рухома карта зоряного неба</t>
  </si>
  <si>
    <t>Телескоп Sky-Watcher 2001EQ5</t>
  </si>
  <si>
    <t>Разом</t>
  </si>
  <si>
    <t>Астрономія</t>
  </si>
  <si>
    <t>№ П/п</t>
  </si>
  <si>
    <t>Лот №2</t>
  </si>
  <si>
    <t>Лот №4</t>
  </si>
  <si>
    <t>Лот №1</t>
  </si>
  <si>
    <t>Лот №3</t>
  </si>
  <si>
    <t>Кошторис проекту "Справжня природнича освіта в школі №142"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</si>
</sst>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color rgb="FF3F3F3F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Fill="1" applyBorder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0" fillId="0" borderId="3" xfId="0" applyFill="1" applyBorder="1"/>
    <xf numFmtId="0" fontId="0" fillId="0" borderId="2" xfId="0" applyFill="1" applyBorder="1"/>
    <xf numFmtId="0" fontId="0" fillId="0" borderId="3" xfId="0" applyBorder="1"/>
    <xf numFmtId="0" fontId="0" fillId="0" borderId="2" xfId="0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5" fillId="0" borderId="1" xfId="0" applyFont="1" applyBorder="1" applyAlignment="1">
      <alignment wrapText="1"/>
    </xf>
    <xf numFmtId="0" fontId="4" fillId="0" borderId="3" xfId="0" applyFont="1" applyBorder="1"/>
    <xf numFmtId="0" fontId="5" fillId="0" borderId="0" xfId="0" applyFont="1" applyAlignment="1">
      <alignment wrapText="1"/>
    </xf>
    <xf numFmtId="0" fontId="4" fillId="0" borderId="2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abSelected="1" workbookViewId="0"/>
  </sheetViews>
  <sheetFormatPr defaultRowHeight="14.4" x14ac:dyDescent="0.3"/>
  <cols>
    <col min="3" max="3" width="20.44140625" customWidth="1"/>
    <col min="6" max="6" width="12.44140625" customWidth="1"/>
  </cols>
  <sheetData>
    <row r="1" spans="1:6" ht="18" x14ac:dyDescent="0.35">
      <c r="A1" s="14" t="s">
        <v>81</v>
      </c>
    </row>
    <row r="2" spans="1:6" x14ac:dyDescent="0.3">
      <c r="A2" t="s">
        <v>79</v>
      </c>
      <c r="B2" t="s">
        <v>15</v>
      </c>
    </row>
    <row r="3" spans="1:6" x14ac:dyDescent="0.3">
      <c r="B3" s="2" t="s">
        <v>76</v>
      </c>
      <c r="C3" s="2" t="s">
        <v>0</v>
      </c>
      <c r="D3" s="2" t="s">
        <v>1</v>
      </c>
      <c r="E3" s="2" t="s">
        <v>2</v>
      </c>
      <c r="F3" s="2" t="s">
        <v>3</v>
      </c>
    </row>
    <row r="4" spans="1:6" ht="28.8" x14ac:dyDescent="0.3">
      <c r="B4" s="2">
        <v>1</v>
      </c>
      <c r="C4" s="3" t="s">
        <v>4</v>
      </c>
      <c r="D4" s="2">
        <v>1</v>
      </c>
      <c r="E4" s="2">
        <v>394</v>
      </c>
      <c r="F4" s="2">
        <f>D4*E4</f>
        <v>394</v>
      </c>
    </row>
    <row r="5" spans="1:6" x14ac:dyDescent="0.3">
      <c r="B5" s="2">
        <v>2</v>
      </c>
      <c r="C5" s="3" t="s">
        <v>5</v>
      </c>
      <c r="D5" s="2">
        <v>1</v>
      </c>
      <c r="E5" s="2">
        <v>1958</v>
      </c>
      <c r="F5" s="2">
        <f t="shared" ref="F5:F14" si="0">D5*E5</f>
        <v>1958</v>
      </c>
    </row>
    <row r="6" spans="1:6" ht="57.6" x14ac:dyDescent="0.3">
      <c r="B6" s="2">
        <v>3</v>
      </c>
      <c r="C6" s="3" t="s">
        <v>6</v>
      </c>
      <c r="D6" s="2">
        <v>1</v>
      </c>
      <c r="E6" s="2">
        <v>2016</v>
      </c>
      <c r="F6" s="2">
        <f t="shared" si="0"/>
        <v>2016</v>
      </c>
    </row>
    <row r="7" spans="1:6" x14ac:dyDescent="0.3">
      <c r="B7" s="2">
        <v>4</v>
      </c>
      <c r="C7" s="3" t="s">
        <v>7</v>
      </c>
      <c r="D7" s="2">
        <v>15</v>
      </c>
      <c r="E7" s="2">
        <v>30</v>
      </c>
      <c r="F7" s="2">
        <f t="shared" si="0"/>
        <v>450</v>
      </c>
    </row>
    <row r="8" spans="1:6" x14ac:dyDescent="0.3">
      <c r="B8" s="2">
        <v>5</v>
      </c>
      <c r="C8" s="3" t="s">
        <v>8</v>
      </c>
      <c r="D8" s="2">
        <v>3</v>
      </c>
      <c r="E8" s="2">
        <v>378</v>
      </c>
      <c r="F8" s="2">
        <f t="shared" si="0"/>
        <v>1134</v>
      </c>
    </row>
    <row r="9" spans="1:6" x14ac:dyDescent="0.3">
      <c r="B9" s="2">
        <v>6</v>
      </c>
      <c r="C9" s="3" t="s">
        <v>9</v>
      </c>
      <c r="D9" s="2">
        <v>15</v>
      </c>
      <c r="E9" s="2">
        <v>23</v>
      </c>
      <c r="F9" s="2">
        <f t="shared" si="0"/>
        <v>345</v>
      </c>
    </row>
    <row r="10" spans="1:6" ht="43.2" x14ac:dyDescent="0.3">
      <c r="B10" s="2">
        <v>7</v>
      </c>
      <c r="C10" s="3" t="s">
        <v>10</v>
      </c>
      <c r="D10" s="2">
        <v>1</v>
      </c>
      <c r="E10" s="2">
        <v>5200</v>
      </c>
      <c r="F10" s="2">
        <f t="shared" si="0"/>
        <v>5200</v>
      </c>
    </row>
    <row r="11" spans="1:6" x14ac:dyDescent="0.3">
      <c r="B11" s="2">
        <v>8</v>
      </c>
      <c r="C11" s="3" t="s">
        <v>11</v>
      </c>
      <c r="D11" s="2">
        <v>1</v>
      </c>
      <c r="E11" s="2">
        <v>690</v>
      </c>
      <c r="F11" s="2">
        <f t="shared" si="0"/>
        <v>690</v>
      </c>
    </row>
    <row r="12" spans="1:6" ht="28.8" x14ac:dyDescent="0.3">
      <c r="B12" s="2">
        <v>9</v>
      </c>
      <c r="C12" s="3" t="s">
        <v>12</v>
      </c>
      <c r="D12" s="2">
        <v>1</v>
      </c>
      <c r="E12" s="2">
        <v>583</v>
      </c>
      <c r="F12" s="2">
        <f t="shared" si="0"/>
        <v>583</v>
      </c>
    </row>
    <row r="13" spans="1:6" x14ac:dyDescent="0.3">
      <c r="B13" s="2">
        <v>10</v>
      </c>
      <c r="C13" s="3" t="s">
        <v>13</v>
      </c>
      <c r="D13" s="2">
        <v>1</v>
      </c>
      <c r="E13" s="2">
        <v>375</v>
      </c>
      <c r="F13" s="2">
        <f t="shared" si="0"/>
        <v>375</v>
      </c>
    </row>
    <row r="14" spans="1:6" ht="29.4" thickBot="1" x14ac:dyDescent="0.35">
      <c r="B14" s="2">
        <v>11</v>
      </c>
      <c r="C14" s="3" t="s">
        <v>14</v>
      </c>
      <c r="D14" s="2">
        <v>15</v>
      </c>
      <c r="E14" s="2">
        <v>70</v>
      </c>
      <c r="F14" s="9">
        <f t="shared" si="0"/>
        <v>1050</v>
      </c>
    </row>
    <row r="15" spans="1:6" ht="15" thickBot="1" x14ac:dyDescent="0.35">
      <c r="C15" s="1"/>
      <c r="F15" s="10">
        <f>SUM(F4:F14)</f>
        <v>14195</v>
      </c>
    </row>
    <row r="16" spans="1:6" x14ac:dyDescent="0.3">
      <c r="C16" s="1"/>
    </row>
    <row r="17" spans="1:6" x14ac:dyDescent="0.3">
      <c r="A17" t="s">
        <v>77</v>
      </c>
      <c r="B17" t="s">
        <v>16</v>
      </c>
      <c r="C17" s="1"/>
    </row>
    <row r="18" spans="1:6" x14ac:dyDescent="0.3">
      <c r="B18" s="2" t="s">
        <v>76</v>
      </c>
      <c r="C18" s="2" t="s">
        <v>0</v>
      </c>
      <c r="D18" s="2" t="s">
        <v>1</v>
      </c>
      <c r="E18" s="2" t="s">
        <v>2</v>
      </c>
      <c r="F18" s="2" t="s">
        <v>3</v>
      </c>
    </row>
    <row r="19" spans="1:6" ht="28.8" x14ac:dyDescent="0.3">
      <c r="B19" s="2">
        <v>1</v>
      </c>
      <c r="C19" s="3" t="s">
        <v>17</v>
      </c>
      <c r="D19" s="2">
        <v>1</v>
      </c>
      <c r="E19" s="2">
        <v>2190</v>
      </c>
      <c r="F19" s="2">
        <f>D19*E19</f>
        <v>2190</v>
      </c>
    </row>
    <row r="20" spans="1:6" ht="28.8" x14ac:dyDescent="0.3">
      <c r="B20" s="2">
        <v>2</v>
      </c>
      <c r="C20" s="3" t="s">
        <v>18</v>
      </c>
      <c r="D20" s="2">
        <v>1</v>
      </c>
      <c r="E20" s="2">
        <v>1946</v>
      </c>
      <c r="F20" s="2">
        <f t="shared" ref="F20:F23" si="1">D20*E20</f>
        <v>1946</v>
      </c>
    </row>
    <row r="21" spans="1:6" ht="28.8" x14ac:dyDescent="0.3">
      <c r="B21" s="2">
        <v>3</v>
      </c>
      <c r="C21" s="3" t="s">
        <v>19</v>
      </c>
      <c r="D21" s="2">
        <v>1</v>
      </c>
      <c r="E21" s="2">
        <v>1425</v>
      </c>
      <c r="F21" s="2">
        <f t="shared" si="1"/>
        <v>1425</v>
      </c>
    </row>
    <row r="22" spans="1:6" ht="28.8" x14ac:dyDescent="0.3">
      <c r="B22" s="2">
        <v>4</v>
      </c>
      <c r="C22" s="3" t="s">
        <v>20</v>
      </c>
      <c r="D22" s="2">
        <v>1</v>
      </c>
      <c r="E22" s="2">
        <v>1425</v>
      </c>
      <c r="F22" s="2">
        <f t="shared" si="1"/>
        <v>1425</v>
      </c>
    </row>
    <row r="23" spans="1:6" ht="28.8" x14ac:dyDescent="0.3">
      <c r="B23" s="2">
        <v>5</v>
      </c>
      <c r="C23" s="3" t="s">
        <v>21</v>
      </c>
      <c r="D23" s="2">
        <v>1</v>
      </c>
      <c r="E23" s="2">
        <v>1512</v>
      </c>
      <c r="F23" s="2">
        <f t="shared" si="1"/>
        <v>1512</v>
      </c>
    </row>
    <row r="24" spans="1:6" ht="28.8" x14ac:dyDescent="0.3">
      <c r="B24" s="2">
        <v>6</v>
      </c>
      <c r="C24" s="3" t="s">
        <v>22</v>
      </c>
      <c r="D24" s="2">
        <v>1</v>
      </c>
      <c r="E24" s="2">
        <v>1550</v>
      </c>
      <c r="F24" s="2">
        <f>D24*E24</f>
        <v>1550</v>
      </c>
    </row>
    <row r="25" spans="1:6" ht="43.2" x14ac:dyDescent="0.3">
      <c r="B25" s="2">
        <v>7</v>
      </c>
      <c r="C25" s="3" t="s">
        <v>23</v>
      </c>
      <c r="D25" s="4">
        <v>1</v>
      </c>
      <c r="E25" s="4">
        <v>17750</v>
      </c>
      <c r="F25" s="4">
        <f>D25*E25</f>
        <v>17750</v>
      </c>
    </row>
    <row r="26" spans="1:6" ht="43.8" thickBot="1" x14ac:dyDescent="0.35">
      <c r="B26" s="2">
        <v>8</v>
      </c>
      <c r="C26" s="3" t="s">
        <v>24</v>
      </c>
      <c r="D26" s="4">
        <v>1</v>
      </c>
      <c r="E26" s="4">
        <v>5694</v>
      </c>
      <c r="F26" s="7">
        <f>D26*E26</f>
        <v>5694</v>
      </c>
    </row>
    <row r="27" spans="1:6" ht="15" thickBot="1" x14ac:dyDescent="0.35">
      <c r="F27" s="8">
        <f>SUM(F19:F26)</f>
        <v>33492</v>
      </c>
    </row>
    <row r="29" spans="1:6" x14ac:dyDescent="0.3">
      <c r="A29" s="15" t="s">
        <v>80</v>
      </c>
      <c r="B29" s="15" t="s">
        <v>25</v>
      </c>
      <c r="C29" s="15"/>
      <c r="D29" s="15"/>
      <c r="E29" s="15"/>
      <c r="F29" s="15"/>
    </row>
    <row r="30" spans="1:6" x14ac:dyDescent="0.3">
      <c r="A30" s="15"/>
      <c r="B30" s="16" t="s">
        <v>76</v>
      </c>
      <c r="C30" s="16" t="s">
        <v>0</v>
      </c>
      <c r="D30" s="16" t="s">
        <v>1</v>
      </c>
      <c r="E30" s="16" t="s">
        <v>2</v>
      </c>
      <c r="F30" s="16" t="s">
        <v>3</v>
      </c>
    </row>
    <row r="31" spans="1:6" ht="185.4" x14ac:dyDescent="0.3">
      <c r="A31" s="15"/>
      <c r="B31" s="16">
        <v>1</v>
      </c>
      <c r="C31" s="17" t="s">
        <v>26</v>
      </c>
      <c r="D31" s="16">
        <v>1</v>
      </c>
      <c r="E31" s="16">
        <v>1647</v>
      </c>
      <c r="F31" s="16">
        <f>D31*E31</f>
        <v>1647</v>
      </c>
    </row>
    <row r="32" spans="1:6" ht="40.200000000000003" x14ac:dyDescent="0.3">
      <c r="A32" s="15"/>
      <c r="B32" s="16">
        <v>2</v>
      </c>
      <c r="C32" s="17" t="s">
        <v>27</v>
      </c>
      <c r="D32" s="16">
        <v>1</v>
      </c>
      <c r="E32" s="16">
        <v>1980</v>
      </c>
      <c r="F32" s="16">
        <f t="shared" ref="F32:F33" si="2">D32*E32</f>
        <v>1980</v>
      </c>
    </row>
    <row r="33" spans="1:6" x14ac:dyDescent="0.3">
      <c r="A33" s="15"/>
      <c r="B33" s="16">
        <v>3</v>
      </c>
      <c r="C33" s="17" t="s">
        <v>28</v>
      </c>
      <c r="D33" s="16">
        <v>1</v>
      </c>
      <c r="E33" s="16">
        <v>680</v>
      </c>
      <c r="F33" s="16">
        <f t="shared" si="2"/>
        <v>680</v>
      </c>
    </row>
    <row r="34" spans="1:6" ht="27" x14ac:dyDescent="0.3">
      <c r="A34" s="15"/>
      <c r="B34" s="16">
        <v>4</v>
      </c>
      <c r="C34" s="17" t="s">
        <v>29</v>
      </c>
      <c r="D34" s="16">
        <v>1</v>
      </c>
      <c r="E34" s="16">
        <v>10250</v>
      </c>
      <c r="F34" s="16">
        <f t="shared" ref="F34:F74" si="3">D34*E34</f>
        <v>10250</v>
      </c>
    </row>
    <row r="35" spans="1:6" ht="27" x14ac:dyDescent="0.3">
      <c r="A35" s="15"/>
      <c r="B35" s="16">
        <v>5</v>
      </c>
      <c r="C35" s="17" t="s">
        <v>30</v>
      </c>
      <c r="D35" s="16">
        <v>1</v>
      </c>
      <c r="E35" s="16">
        <v>620</v>
      </c>
      <c r="F35" s="16">
        <f t="shared" si="3"/>
        <v>620</v>
      </c>
    </row>
    <row r="36" spans="1:6" ht="53.4" x14ac:dyDescent="0.3">
      <c r="A36" s="15"/>
      <c r="B36" s="16">
        <v>6</v>
      </c>
      <c r="C36" s="17" t="s">
        <v>31</v>
      </c>
      <c r="D36" s="16">
        <v>1</v>
      </c>
      <c r="E36" s="16">
        <v>8300</v>
      </c>
      <c r="F36" s="16">
        <f t="shared" si="3"/>
        <v>8300</v>
      </c>
    </row>
    <row r="37" spans="1:6" ht="27" x14ac:dyDescent="0.3">
      <c r="A37" s="15"/>
      <c r="B37" s="16">
        <v>7</v>
      </c>
      <c r="C37" s="17" t="s">
        <v>32</v>
      </c>
      <c r="D37" s="16">
        <v>1</v>
      </c>
      <c r="E37" s="16">
        <v>4552</v>
      </c>
      <c r="F37" s="16">
        <f t="shared" si="3"/>
        <v>4552</v>
      </c>
    </row>
    <row r="38" spans="1:6" ht="53.4" x14ac:dyDescent="0.3">
      <c r="A38" s="15"/>
      <c r="B38" s="16">
        <v>8</v>
      </c>
      <c r="C38" s="17" t="s">
        <v>33</v>
      </c>
      <c r="D38" s="16">
        <v>1</v>
      </c>
      <c r="E38" s="16">
        <v>4552</v>
      </c>
      <c r="F38" s="16">
        <f t="shared" si="3"/>
        <v>4552</v>
      </c>
    </row>
    <row r="39" spans="1:6" ht="40.200000000000003" x14ac:dyDescent="0.3">
      <c r="A39" s="15"/>
      <c r="B39" s="16">
        <v>9</v>
      </c>
      <c r="C39" s="17" t="s">
        <v>34</v>
      </c>
      <c r="D39" s="16">
        <v>1</v>
      </c>
      <c r="E39" s="16">
        <v>515</v>
      </c>
      <c r="F39" s="16">
        <f t="shared" si="3"/>
        <v>515</v>
      </c>
    </row>
    <row r="40" spans="1:6" ht="53.4" x14ac:dyDescent="0.3">
      <c r="A40" s="15"/>
      <c r="B40" s="16">
        <v>10</v>
      </c>
      <c r="C40" s="17" t="s">
        <v>35</v>
      </c>
      <c r="D40" s="16">
        <v>1</v>
      </c>
      <c r="E40" s="16">
        <v>570</v>
      </c>
      <c r="F40" s="16">
        <f t="shared" si="3"/>
        <v>570</v>
      </c>
    </row>
    <row r="41" spans="1:6" ht="27" x14ac:dyDescent="0.3">
      <c r="A41" s="15"/>
      <c r="B41" s="16">
        <v>11</v>
      </c>
      <c r="C41" s="17" t="s">
        <v>36</v>
      </c>
      <c r="D41" s="16">
        <v>1</v>
      </c>
      <c r="E41" s="16">
        <v>1990</v>
      </c>
      <c r="F41" s="16">
        <f t="shared" si="3"/>
        <v>1990</v>
      </c>
    </row>
    <row r="42" spans="1:6" ht="27" x14ac:dyDescent="0.3">
      <c r="A42" s="15"/>
      <c r="B42" s="16">
        <v>12</v>
      </c>
      <c r="C42" s="17" t="s">
        <v>37</v>
      </c>
      <c r="D42" s="16">
        <v>1</v>
      </c>
      <c r="E42" s="16">
        <v>627</v>
      </c>
      <c r="F42" s="16">
        <f t="shared" si="3"/>
        <v>627</v>
      </c>
    </row>
    <row r="43" spans="1:6" x14ac:dyDescent="0.3">
      <c r="A43" s="15"/>
      <c r="B43" s="16">
        <v>13</v>
      </c>
      <c r="C43" s="17" t="s">
        <v>38</v>
      </c>
      <c r="D43" s="16">
        <v>1</v>
      </c>
      <c r="E43" s="16">
        <v>1600</v>
      </c>
      <c r="F43" s="16">
        <f t="shared" si="3"/>
        <v>1600</v>
      </c>
    </row>
    <row r="44" spans="1:6" ht="27" x14ac:dyDescent="0.3">
      <c r="A44" s="15"/>
      <c r="B44" s="16">
        <v>14</v>
      </c>
      <c r="C44" s="17" t="s">
        <v>39</v>
      </c>
      <c r="D44" s="16">
        <v>1</v>
      </c>
      <c r="E44" s="16">
        <v>1978</v>
      </c>
      <c r="F44" s="16">
        <f t="shared" si="3"/>
        <v>1978</v>
      </c>
    </row>
    <row r="45" spans="1:6" x14ac:dyDescent="0.3">
      <c r="A45" s="15"/>
      <c r="B45" s="16">
        <v>15</v>
      </c>
      <c r="C45" s="17" t="s">
        <v>40</v>
      </c>
      <c r="D45" s="16">
        <v>1</v>
      </c>
      <c r="E45" s="16">
        <v>165</v>
      </c>
      <c r="F45" s="16">
        <f t="shared" si="3"/>
        <v>165</v>
      </c>
    </row>
    <row r="46" spans="1:6" ht="27" x14ac:dyDescent="0.3">
      <c r="A46" s="15"/>
      <c r="B46" s="16">
        <v>16</v>
      </c>
      <c r="C46" s="17" t="s">
        <v>41</v>
      </c>
      <c r="D46" s="16">
        <v>1</v>
      </c>
      <c r="E46" s="16">
        <v>1958</v>
      </c>
      <c r="F46" s="16">
        <f t="shared" si="3"/>
        <v>1958</v>
      </c>
    </row>
    <row r="47" spans="1:6" ht="27" x14ac:dyDescent="0.3">
      <c r="A47" s="15"/>
      <c r="B47" s="16">
        <v>17</v>
      </c>
      <c r="C47" s="17" t="s">
        <v>42</v>
      </c>
      <c r="D47" s="16">
        <v>1</v>
      </c>
      <c r="E47" s="16">
        <v>4970</v>
      </c>
      <c r="F47" s="16">
        <f t="shared" si="3"/>
        <v>4970</v>
      </c>
    </row>
    <row r="48" spans="1:6" x14ac:dyDescent="0.3">
      <c r="A48" s="15"/>
      <c r="B48" s="16">
        <v>18</v>
      </c>
      <c r="C48" s="17" t="s">
        <v>43</v>
      </c>
      <c r="D48" s="16">
        <v>1</v>
      </c>
      <c r="E48" s="16">
        <v>2700</v>
      </c>
      <c r="F48" s="16">
        <f t="shared" si="3"/>
        <v>2700</v>
      </c>
    </row>
    <row r="49" spans="1:6" ht="40.200000000000003" x14ac:dyDescent="0.3">
      <c r="A49" s="15"/>
      <c r="B49" s="16">
        <v>19</v>
      </c>
      <c r="C49" s="17" t="s">
        <v>44</v>
      </c>
      <c r="D49" s="16">
        <v>1</v>
      </c>
      <c r="E49" s="16">
        <v>7320</v>
      </c>
      <c r="F49" s="16">
        <f t="shared" si="3"/>
        <v>7320</v>
      </c>
    </row>
    <row r="50" spans="1:6" ht="40.200000000000003" x14ac:dyDescent="0.3">
      <c r="A50" s="15"/>
      <c r="B50" s="16">
        <v>20</v>
      </c>
      <c r="C50" s="17" t="s">
        <v>45</v>
      </c>
      <c r="D50" s="16">
        <v>1</v>
      </c>
      <c r="E50" s="16">
        <v>9300</v>
      </c>
      <c r="F50" s="16">
        <f t="shared" si="3"/>
        <v>9300</v>
      </c>
    </row>
    <row r="51" spans="1:6" x14ac:dyDescent="0.3">
      <c r="A51" s="15"/>
      <c r="B51" s="16">
        <v>21</v>
      </c>
      <c r="C51" s="17" t="s">
        <v>46</v>
      </c>
      <c r="D51" s="16">
        <v>1</v>
      </c>
      <c r="E51" s="16">
        <v>210</v>
      </c>
      <c r="F51" s="16">
        <f t="shared" si="3"/>
        <v>210</v>
      </c>
    </row>
    <row r="52" spans="1:6" ht="27" x14ac:dyDescent="0.3">
      <c r="A52" s="15"/>
      <c r="B52" s="16">
        <v>22</v>
      </c>
      <c r="C52" s="17" t="s">
        <v>47</v>
      </c>
      <c r="D52" s="16">
        <v>1</v>
      </c>
      <c r="E52" s="16">
        <v>1870</v>
      </c>
      <c r="F52" s="16">
        <f t="shared" si="3"/>
        <v>1870</v>
      </c>
    </row>
    <row r="53" spans="1:6" x14ac:dyDescent="0.3">
      <c r="A53" s="15"/>
      <c r="B53" s="16">
        <v>23</v>
      </c>
      <c r="C53" s="17" t="s">
        <v>48</v>
      </c>
      <c r="D53" s="16">
        <v>1</v>
      </c>
      <c r="E53" s="16">
        <v>1880</v>
      </c>
      <c r="F53" s="16">
        <f t="shared" si="3"/>
        <v>1880</v>
      </c>
    </row>
    <row r="54" spans="1:6" x14ac:dyDescent="0.3">
      <c r="A54" s="15"/>
      <c r="B54" s="16">
        <v>24</v>
      </c>
      <c r="C54" s="17" t="s">
        <v>49</v>
      </c>
      <c r="D54" s="16">
        <v>1</v>
      </c>
      <c r="E54" s="16">
        <v>1310</v>
      </c>
      <c r="F54" s="16">
        <f t="shared" si="3"/>
        <v>1310</v>
      </c>
    </row>
    <row r="55" spans="1:6" ht="40.200000000000003" x14ac:dyDescent="0.3">
      <c r="A55" s="15"/>
      <c r="B55" s="16">
        <v>25</v>
      </c>
      <c r="C55" s="17" t="s">
        <v>50</v>
      </c>
      <c r="D55" s="16">
        <v>1</v>
      </c>
      <c r="E55" s="16">
        <v>878</v>
      </c>
      <c r="F55" s="16">
        <f t="shared" si="3"/>
        <v>878</v>
      </c>
    </row>
    <row r="56" spans="1:6" x14ac:dyDescent="0.3">
      <c r="A56" s="15"/>
      <c r="B56" s="16">
        <v>26</v>
      </c>
      <c r="C56" s="17" t="s">
        <v>51</v>
      </c>
      <c r="D56" s="16">
        <v>1</v>
      </c>
      <c r="E56" s="16">
        <v>790</v>
      </c>
      <c r="F56" s="16">
        <f t="shared" si="3"/>
        <v>790</v>
      </c>
    </row>
    <row r="57" spans="1:6" x14ac:dyDescent="0.3">
      <c r="A57" s="15"/>
      <c r="B57" s="16">
        <v>27</v>
      </c>
      <c r="C57" s="17" t="s">
        <v>52</v>
      </c>
      <c r="D57" s="16">
        <v>1</v>
      </c>
      <c r="E57" s="16">
        <v>1830</v>
      </c>
      <c r="F57" s="16">
        <f t="shared" si="3"/>
        <v>1830</v>
      </c>
    </row>
    <row r="58" spans="1:6" x14ac:dyDescent="0.3">
      <c r="A58" s="15"/>
      <c r="B58" s="16">
        <v>28</v>
      </c>
      <c r="C58" s="17" t="s">
        <v>53</v>
      </c>
      <c r="D58" s="16">
        <v>1</v>
      </c>
      <c r="E58" s="16">
        <v>468</v>
      </c>
      <c r="F58" s="16">
        <f t="shared" si="3"/>
        <v>468</v>
      </c>
    </row>
    <row r="59" spans="1:6" ht="27" x14ac:dyDescent="0.3">
      <c r="A59" s="15"/>
      <c r="B59" s="16">
        <v>29</v>
      </c>
      <c r="C59" s="17" t="s">
        <v>54</v>
      </c>
      <c r="D59" s="16">
        <v>1</v>
      </c>
      <c r="E59" s="16">
        <v>468</v>
      </c>
      <c r="F59" s="16">
        <f t="shared" si="3"/>
        <v>468</v>
      </c>
    </row>
    <row r="60" spans="1:6" ht="66.599999999999994" x14ac:dyDescent="0.3">
      <c r="A60" s="15"/>
      <c r="B60" s="16">
        <v>30</v>
      </c>
      <c r="C60" s="17" t="s">
        <v>55</v>
      </c>
      <c r="D60" s="16">
        <v>1</v>
      </c>
      <c r="E60" s="16">
        <v>735</v>
      </c>
      <c r="F60" s="16">
        <f t="shared" si="3"/>
        <v>735</v>
      </c>
    </row>
    <row r="61" spans="1:6" x14ac:dyDescent="0.3">
      <c r="A61" s="15"/>
      <c r="B61" s="16">
        <v>31</v>
      </c>
      <c r="C61" s="17" t="s">
        <v>56</v>
      </c>
      <c r="D61" s="16">
        <v>1</v>
      </c>
      <c r="E61" s="16">
        <v>708</v>
      </c>
      <c r="F61" s="16">
        <f t="shared" si="3"/>
        <v>708</v>
      </c>
    </row>
    <row r="62" spans="1:6" ht="53.4" x14ac:dyDescent="0.3">
      <c r="A62" s="15"/>
      <c r="B62" s="16">
        <v>32</v>
      </c>
      <c r="C62" s="17" t="s">
        <v>57</v>
      </c>
      <c r="D62" s="16">
        <v>1</v>
      </c>
      <c r="E62" s="16">
        <v>2085</v>
      </c>
      <c r="F62" s="16">
        <f t="shared" si="3"/>
        <v>2085</v>
      </c>
    </row>
    <row r="63" spans="1:6" ht="40.200000000000003" x14ac:dyDescent="0.3">
      <c r="A63" s="15"/>
      <c r="B63" s="16">
        <v>33</v>
      </c>
      <c r="C63" s="17" t="s">
        <v>58</v>
      </c>
      <c r="D63" s="16">
        <v>1</v>
      </c>
      <c r="E63" s="16">
        <v>2970</v>
      </c>
      <c r="F63" s="16">
        <f t="shared" si="3"/>
        <v>2970</v>
      </c>
    </row>
    <row r="64" spans="1:6" ht="27" x14ac:dyDescent="0.3">
      <c r="A64" s="15"/>
      <c r="B64" s="16">
        <v>34</v>
      </c>
      <c r="C64" s="17" t="s">
        <v>59</v>
      </c>
      <c r="D64" s="16">
        <v>1</v>
      </c>
      <c r="E64" s="16">
        <v>390</v>
      </c>
      <c r="F64" s="16">
        <f t="shared" si="3"/>
        <v>390</v>
      </c>
    </row>
    <row r="65" spans="1:6" ht="53.4" x14ac:dyDescent="0.3">
      <c r="A65" s="15"/>
      <c r="B65" s="16">
        <v>35</v>
      </c>
      <c r="C65" s="17" t="s">
        <v>60</v>
      </c>
      <c r="D65" s="16">
        <v>1</v>
      </c>
      <c r="E65" s="16">
        <v>973</v>
      </c>
      <c r="F65" s="16">
        <f t="shared" si="3"/>
        <v>973</v>
      </c>
    </row>
    <row r="66" spans="1:6" ht="40.200000000000003" x14ac:dyDescent="0.3">
      <c r="A66" s="15"/>
      <c r="B66" s="16">
        <v>36</v>
      </c>
      <c r="C66" s="17" t="s">
        <v>61</v>
      </c>
      <c r="D66" s="16">
        <v>1</v>
      </c>
      <c r="E66" s="16">
        <v>6611</v>
      </c>
      <c r="F66" s="16">
        <f t="shared" si="3"/>
        <v>6611</v>
      </c>
    </row>
    <row r="67" spans="1:6" ht="27" x14ac:dyDescent="0.3">
      <c r="A67" s="15"/>
      <c r="B67" s="16">
        <v>37</v>
      </c>
      <c r="C67" s="17" t="s">
        <v>62</v>
      </c>
      <c r="D67" s="16">
        <v>1</v>
      </c>
      <c r="E67" s="16">
        <v>1270</v>
      </c>
      <c r="F67" s="16">
        <f t="shared" si="3"/>
        <v>1270</v>
      </c>
    </row>
    <row r="68" spans="1:6" ht="27" x14ac:dyDescent="0.3">
      <c r="A68" s="15"/>
      <c r="B68" s="16">
        <v>38</v>
      </c>
      <c r="C68" s="17" t="s">
        <v>63</v>
      </c>
      <c r="D68" s="16">
        <v>1</v>
      </c>
      <c r="E68" s="16">
        <v>941</v>
      </c>
      <c r="F68" s="16">
        <f t="shared" si="3"/>
        <v>941</v>
      </c>
    </row>
    <row r="69" spans="1:6" ht="27" x14ac:dyDescent="0.3">
      <c r="A69" s="15"/>
      <c r="B69" s="16">
        <v>39</v>
      </c>
      <c r="C69" s="17" t="s">
        <v>64</v>
      </c>
      <c r="D69" s="16">
        <v>1</v>
      </c>
      <c r="E69" s="16">
        <v>370</v>
      </c>
      <c r="F69" s="16">
        <f t="shared" si="3"/>
        <v>370</v>
      </c>
    </row>
    <row r="70" spans="1:6" ht="27" x14ac:dyDescent="0.3">
      <c r="A70" s="15"/>
      <c r="B70" s="16">
        <v>40</v>
      </c>
      <c r="C70" s="17" t="s">
        <v>65</v>
      </c>
      <c r="D70" s="16">
        <v>1</v>
      </c>
      <c r="E70" s="16">
        <v>2085</v>
      </c>
      <c r="F70" s="16">
        <f t="shared" si="3"/>
        <v>2085</v>
      </c>
    </row>
    <row r="71" spans="1:6" ht="40.200000000000003" x14ac:dyDescent="0.3">
      <c r="A71" s="15"/>
      <c r="B71" s="16">
        <v>41</v>
      </c>
      <c r="C71" s="17" t="s">
        <v>66</v>
      </c>
      <c r="D71" s="16">
        <v>1</v>
      </c>
      <c r="E71" s="16">
        <v>13125</v>
      </c>
      <c r="F71" s="16">
        <f t="shared" si="3"/>
        <v>13125</v>
      </c>
    </row>
    <row r="72" spans="1:6" ht="40.200000000000003" x14ac:dyDescent="0.3">
      <c r="A72" s="15"/>
      <c r="B72" s="16">
        <v>42</v>
      </c>
      <c r="C72" s="17" t="s">
        <v>67</v>
      </c>
      <c r="D72" s="16">
        <v>1</v>
      </c>
      <c r="E72" s="16">
        <v>6059</v>
      </c>
      <c r="F72" s="16">
        <f t="shared" si="3"/>
        <v>6059</v>
      </c>
    </row>
    <row r="73" spans="1:6" ht="40.200000000000003" x14ac:dyDescent="0.3">
      <c r="A73" s="15"/>
      <c r="B73" s="16">
        <v>43</v>
      </c>
      <c r="C73" s="17" t="s">
        <v>68</v>
      </c>
      <c r="D73" s="16">
        <v>1</v>
      </c>
      <c r="E73" s="16">
        <v>294</v>
      </c>
      <c r="F73" s="16">
        <f t="shared" si="3"/>
        <v>294</v>
      </c>
    </row>
    <row r="74" spans="1:6" ht="40.799999999999997" thickBot="1" x14ac:dyDescent="0.35">
      <c r="A74" s="15"/>
      <c r="B74" s="16">
        <v>44</v>
      </c>
      <c r="C74" s="17" t="s">
        <v>69</v>
      </c>
      <c r="D74" s="16">
        <v>1</v>
      </c>
      <c r="E74" s="16">
        <v>6673</v>
      </c>
      <c r="F74" s="18">
        <f t="shared" si="3"/>
        <v>6673</v>
      </c>
    </row>
    <row r="75" spans="1:6" ht="15" thickBot="1" x14ac:dyDescent="0.35">
      <c r="A75" s="15"/>
      <c r="B75" s="15"/>
      <c r="C75" s="19"/>
      <c r="D75" s="15"/>
      <c r="E75" s="15"/>
      <c r="F75" s="20">
        <f>SUM(F31:F74)</f>
        <v>121267</v>
      </c>
    </row>
    <row r="77" spans="1:6" x14ac:dyDescent="0.3">
      <c r="A77" t="s">
        <v>78</v>
      </c>
      <c r="B77" t="s">
        <v>75</v>
      </c>
      <c r="C77" s="5"/>
    </row>
    <row r="78" spans="1:6" x14ac:dyDescent="0.3">
      <c r="B78" s="2" t="s">
        <v>76</v>
      </c>
      <c r="C78" s="2" t="s">
        <v>0</v>
      </c>
      <c r="D78" s="2" t="s">
        <v>1</v>
      </c>
      <c r="E78" s="2" t="s">
        <v>2</v>
      </c>
      <c r="F78" s="2" t="s">
        <v>3</v>
      </c>
    </row>
    <row r="79" spans="1:6" x14ac:dyDescent="0.3">
      <c r="B79" s="2">
        <v>1</v>
      </c>
      <c r="C79" s="6" t="s">
        <v>70</v>
      </c>
      <c r="D79" s="2">
        <v>1</v>
      </c>
      <c r="E79" s="2">
        <v>5392</v>
      </c>
      <c r="F79" s="2">
        <f>D79*E79</f>
        <v>5392</v>
      </c>
    </row>
    <row r="80" spans="1:6" ht="27" x14ac:dyDescent="0.3">
      <c r="B80" s="2">
        <v>2</v>
      </c>
      <c r="C80" s="6" t="s">
        <v>71</v>
      </c>
      <c r="D80" s="2">
        <v>1</v>
      </c>
      <c r="E80" s="2">
        <v>3723</v>
      </c>
      <c r="F80" s="2">
        <f t="shared" ref="F80:F82" si="4">D80*E80</f>
        <v>3723</v>
      </c>
    </row>
    <row r="81" spans="2:6" ht="27" x14ac:dyDescent="0.3">
      <c r="B81" s="2">
        <v>3</v>
      </c>
      <c r="C81" s="6" t="s">
        <v>72</v>
      </c>
      <c r="D81" s="2">
        <v>1</v>
      </c>
      <c r="E81" s="2">
        <v>38</v>
      </c>
      <c r="F81" s="2">
        <f t="shared" si="4"/>
        <v>38</v>
      </c>
    </row>
    <row r="82" spans="2:6" ht="27.6" thickBot="1" x14ac:dyDescent="0.35">
      <c r="B82" s="2">
        <v>4</v>
      </c>
      <c r="C82" s="6" t="s">
        <v>73</v>
      </c>
      <c r="D82" s="2">
        <v>1</v>
      </c>
      <c r="E82" s="2">
        <v>19994</v>
      </c>
      <c r="F82" s="9">
        <f t="shared" si="4"/>
        <v>19994</v>
      </c>
    </row>
    <row r="83" spans="2:6" ht="15" thickBot="1" x14ac:dyDescent="0.35">
      <c r="F83" s="10">
        <f>SUM(F79:F82)</f>
        <v>29147</v>
      </c>
    </row>
    <row r="85" spans="2:6" ht="15" thickBot="1" x14ac:dyDescent="0.35"/>
    <row r="86" spans="2:6" ht="18.600000000000001" thickBot="1" x14ac:dyDescent="0.4">
      <c r="B86" s="11" t="s">
        <v>74</v>
      </c>
      <c r="C86" s="12"/>
      <c r="D86" s="12"/>
      <c r="E86" s="12"/>
      <c r="F86" s="13">
        <f>F15+F27+F75+F83</f>
        <v>198101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Chernenko Yevgen</dc:creator>
  <cp:lastModifiedBy>Chernenko Yevgen</cp:lastModifiedBy>
  <dcterms:created xsi:type="dcterms:W3CDTF">2017-07-17T08:23:40Z</dcterms:created>
  <dcterms:modified xsi:type="dcterms:W3CDTF">2017-07-21T08:13:57Z</dcterms:modified>
</cp:coreProperties>
</file>