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1215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10" i="1"/>
  <c r="E11" i="1"/>
  <c r="E12" i="1"/>
</calcChain>
</file>

<file path=xl/sharedStrings.xml><?xml version="1.0" encoding="utf-8"?>
<sst xmlns="http://schemas.openxmlformats.org/spreadsheetml/2006/main" count="19" uniqueCount="17">
  <si>
    <t>Ціна за одиницю, грн.</t>
  </si>
  <si>
    <t>Вартість, грн.</t>
  </si>
  <si>
    <t>Орієнтовні ціни вказані за інформацією з порталу prom.ua</t>
  </si>
  <si>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</si>
  <si>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</si>
  <si>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</si>
  <si>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</si>
  <si>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</si>
  <si>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</si>
  <si>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Всього:</t>
  </si>
  <si>
    <t>Непередбачені 
витрати:</t>
  </si>
  <si>
    <t>Взагалом:</t>
  </si>
  <si>
    <t>Ямковий ремонт дорожнього покриття</t>
  </si>
  <si>
    <t>Демонтаж старого лежачого поліцейського</t>
  </si>
  <si>
    <t>Доставка, монтаж (встановлення) стовпчиків (20% від вартості)</t>
  </si>
  <si>
    <t xml:space="preserve">Відсів </t>
  </si>
  <si>
    <t xml:space="preserve">Стовбчик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</si>
</sst>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49" fontId="0" fillId="0" borderId="1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/>
    <xf numFmtId="0" fontId="0" fillId="0" borderId="12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2" fontId="2" fillId="0" borderId="21" xfId="0" applyNumberFormat="1" applyFont="1" applyFill="1" applyBorder="1" applyAlignment="1">
      <alignment horizontal="right" vertical="center" wrapText="1"/>
    </xf>
    <xf numFmtId="2" fontId="0" fillId="0" borderId="6" xfId="0" applyNumberFormat="1" applyFont="1" applyFill="1" applyBorder="1"/>
    <xf numFmtId="0" fontId="0" fillId="0" borderId="5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C6" sqref="C6"/>
    </sheetView>
  </sheetViews>
  <sheetFormatPr defaultRowHeight="15" x14ac:dyDescent="0.25"/>
  <cols>
    <col min="1" max="1" width="4.7109375" customWidth="1"/>
    <col min="2" max="2" width="72.85546875" customWidth="1"/>
    <col min="4" max="4" width="10.42578125" customWidth="1"/>
    <col min="5" max="5" width="12" customWidth="1"/>
    <col min="6" max="6" width="14.42578125" customWidth="1"/>
  </cols>
  <sheetData>
    <row r="1" spans="1:8" ht="21" customHeight="1" thickBot="1" x14ac:dyDescent="0.3">
      <c r="A1" s="12"/>
      <c r="B1" s="13"/>
      <c r="C1" s="32" t="s">
        <v>3</v>
      </c>
      <c r="D1" s="33"/>
      <c r="E1" s="34"/>
      <c r="F1" s="35" t="s">
        <v>4</v>
      </c>
      <c r="G1" s="36"/>
      <c r="H1" s="37"/>
    </row>
    <row r="2" spans="1:8" s="1" customFormat="1" ht="41.25" customHeight="1" thickBot="1" x14ac:dyDescent="0.3">
      <c r="A2" s="18" t="s">
        <v>5</v>
      </c>
      <c r="B2" s="26" t="s">
        <v>6</v>
      </c>
      <c r="C2" s="27" t="s">
        <v>7</v>
      </c>
      <c r="D2" s="16" t="s">
        <v>8</v>
      </c>
      <c r="E2" s="17" t="s">
        <v>1</v>
      </c>
      <c r="F2" s="27" t="s">
        <v>7</v>
      </c>
      <c r="G2" s="16" t="s">
        <v>0</v>
      </c>
      <c r="H2" s="17" t="s">
        <v>1</v>
      </c>
    </row>
    <row r="3" spans="1:8" x14ac:dyDescent="0.25">
      <c r="A3" s="15">
        <v>1</v>
      </c>
      <c r="B3" s="2" t="s">
        <v>12</v>
      </c>
      <c r="C3" s="15">
        <v>200</v>
      </c>
      <c r="D3" s="4">
        <v>480</v>
      </c>
      <c r="E3" s="4">
        <f>C3*D3</f>
        <v>96000</v>
      </c>
      <c r="F3" s="14"/>
      <c r="G3" s="15"/>
      <c r="H3" s="15"/>
    </row>
    <row r="4" spans="1:8" x14ac:dyDescent="0.25">
      <c r="A4" s="19">
        <v>2</v>
      </c>
      <c r="B4" s="3" t="s">
        <v>13</v>
      </c>
      <c r="C4" s="19">
        <v>1</v>
      </c>
      <c r="D4" s="5">
        <v>4000</v>
      </c>
      <c r="E4" s="4">
        <f t="shared" ref="E4" si="0">C4*D4</f>
        <v>4000</v>
      </c>
      <c r="F4" s="21"/>
      <c r="G4" s="19"/>
      <c r="H4" s="19"/>
    </row>
    <row r="5" spans="1:8" x14ac:dyDescent="0.25">
      <c r="A5" s="15">
        <v>3</v>
      </c>
      <c r="B5" s="9" t="s">
        <v>16</v>
      </c>
      <c r="C5" s="19">
        <v>90</v>
      </c>
      <c r="D5" s="7">
        <v>400</v>
      </c>
      <c r="E5" s="4">
        <f>C5*D5</f>
        <v>36000</v>
      </c>
      <c r="F5" s="21"/>
      <c r="G5" s="19"/>
      <c r="H5" s="19"/>
    </row>
    <row r="6" spans="1:8" x14ac:dyDescent="0.25">
      <c r="A6" s="19">
        <v>4</v>
      </c>
      <c r="B6" s="8" t="s">
        <v>14</v>
      </c>
      <c r="C6" s="19"/>
      <c r="D6" s="19"/>
      <c r="E6" s="4">
        <f>C5*D5*0.2</f>
        <v>7200</v>
      </c>
      <c r="F6" s="21"/>
      <c r="G6" s="19"/>
      <c r="H6" s="19"/>
    </row>
    <row r="7" spans="1:8" x14ac:dyDescent="0.25">
      <c r="A7" s="19">
        <v>5</v>
      </c>
      <c r="B7" s="6" t="s">
        <v>15</v>
      </c>
      <c r="C7" s="19">
        <v>33</v>
      </c>
      <c r="D7" s="19">
        <v>1300</v>
      </c>
      <c r="E7" s="4">
        <f>D7*C7</f>
        <v>42900</v>
      </c>
      <c r="F7" s="21"/>
      <c r="G7" s="19"/>
      <c r="H7" s="19"/>
    </row>
    <row r="8" spans="1:8" x14ac:dyDescent="0.25">
      <c r="A8" s="19"/>
      <c r="B8" s="6"/>
      <c r="C8" s="19"/>
      <c r="D8" s="19"/>
      <c r="E8" s="4"/>
      <c r="F8" s="21"/>
      <c r="G8" s="19"/>
      <c r="H8" s="19"/>
    </row>
    <row r="9" spans="1:8" x14ac:dyDescent="0.25">
      <c r="A9" s="19"/>
      <c r="B9" s="28"/>
      <c r="C9" s="19"/>
      <c r="D9" s="19"/>
      <c r="E9" s="29"/>
      <c r="F9" s="21"/>
      <c r="G9" s="19"/>
      <c r="H9" s="19"/>
    </row>
    <row r="10" spans="1:8" ht="15.75" x14ac:dyDescent="0.25">
      <c r="A10" s="22"/>
      <c r="B10" s="24" t="s">
        <v>9</v>
      </c>
      <c r="C10" s="19"/>
      <c r="D10" s="19"/>
      <c r="E10" s="30">
        <f>SUM(E3:E8)</f>
        <v>186100</v>
      </c>
      <c r="F10" s="21"/>
      <c r="G10" s="19"/>
      <c r="H10" s="19"/>
    </row>
    <row r="11" spans="1:8" ht="26.25" x14ac:dyDescent="0.25">
      <c r="A11" s="23"/>
      <c r="B11" s="25" t="s">
        <v>10</v>
      </c>
      <c r="C11" s="19"/>
      <c r="D11" s="19"/>
      <c r="E11" s="20">
        <f>E10/20</f>
        <v>9305</v>
      </c>
      <c r="F11" s="21"/>
      <c r="G11" s="19"/>
      <c r="H11" s="19"/>
    </row>
    <row r="12" spans="1:8" ht="15.75" x14ac:dyDescent="0.25">
      <c r="A12" s="22"/>
      <c r="B12" s="24" t="s">
        <v>11</v>
      </c>
      <c r="C12" s="19"/>
      <c r="D12" s="19"/>
      <c r="E12" s="30">
        <f>E11+E10</f>
        <v>195405</v>
      </c>
      <c r="F12" s="21"/>
      <c r="G12" s="19"/>
      <c r="H12" s="19"/>
    </row>
    <row r="13" spans="1:8" x14ac:dyDescent="0.25">
      <c r="A13" s="31" t="s">
        <v>2</v>
      </c>
      <c r="B13" s="31"/>
      <c r="C13" s="31"/>
      <c r="D13" s="31"/>
      <c r="E13" s="31"/>
      <c r="F13" s="21"/>
      <c r="G13" s="19"/>
      <c r="H13" s="19"/>
    </row>
    <row r="14" spans="1:8" x14ac:dyDescent="0.25">
      <c r="F14" s="21"/>
      <c r="G14" s="19"/>
      <c r="H14" s="19"/>
    </row>
    <row r="15" spans="1:8" x14ac:dyDescent="0.25">
      <c r="F15" s="31"/>
      <c r="G15" s="31"/>
      <c r="H15" s="31"/>
    </row>
    <row r="17" spans="1:8" s="10" customFormat="1" x14ac:dyDescent="0.25">
      <c r="A17"/>
      <c r="B17"/>
      <c r="C17"/>
      <c r="D17"/>
      <c r="E17"/>
      <c r="F17"/>
      <c r="G17"/>
      <c r="H17"/>
    </row>
    <row r="43" spans="1:8" s="11" customFormat="1" x14ac:dyDescent="0.25">
      <c r="A43"/>
      <c r="B43"/>
      <c r="C43"/>
      <c r="D43"/>
      <c r="E43"/>
      <c r="F43"/>
      <c r="G43"/>
      <c r="H43"/>
    </row>
    <row r="47" spans="1:8" s="11" customFormat="1" x14ac:dyDescent="0.25">
      <c r="A47"/>
      <c r="B47"/>
      <c r="C47"/>
      <c r="D47"/>
      <c r="E47"/>
      <c r="F47"/>
      <c r="G47"/>
      <c r="H47"/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dcterms:created xsi:type="dcterms:W3CDTF">2017-02-26T22:52:15Z</dcterms:created>
  <dcterms:modified xsi:type="dcterms:W3CDTF">2017-08-17T12:31:48Z</dcterms:modified>
</cp:coreProperties>
</file>