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90"/>
  </bookViews>
  <sheets>
    <sheet name="Лист1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E66" i="1" l="1"/>
  <c r="E65" i="1"/>
  <c r="E33" i="1"/>
  <c r="E34" i="1"/>
  <c r="E19" i="1"/>
  <c r="E20" i="1"/>
  <c r="E18" i="1"/>
  <c r="E8" i="1" l="1"/>
  <c r="E7" i="1"/>
  <c r="E6" i="1"/>
  <c r="E9" i="1"/>
  <c r="E17" i="1"/>
  <c r="E37" i="1" l="1"/>
  <c r="E12" i="1"/>
  <c r="E5" i="1"/>
  <c r="E10" i="1"/>
  <c r="E11" i="1"/>
  <c r="E13" i="1"/>
  <c r="E14" i="1"/>
  <c r="E15" i="1"/>
  <c r="E16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8" i="1"/>
  <c r="E69" i="1"/>
  <c r="E4" i="1"/>
  <c r="E70" i="1" s="1"/>
</calcChain>
</file>

<file path=xl/sharedStrings.xml><?xml version="1.0" encoding="utf-8"?>
<sst xmlns="http://schemas.openxmlformats.org/spreadsheetml/2006/main" count="78" uniqueCount="76">
  <si>
    <t>Всього</t>
  </si>
  <si>
    <t xml:space="preserve">Непердбаченні витрати </t>
  </si>
  <si>
    <t>Інфляція</t>
  </si>
  <si>
    <t>Тротуарна плитка з укладкою, кв. м</t>
  </si>
  <si>
    <t>Засіювання землі газонною травою, кв м</t>
  </si>
  <si>
    <t>№</t>
  </si>
  <si>
    <t>Вид матеріалу / послуги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</si>
  <si>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</si>
  <si>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</si>
  <si>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</si>
  <si>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</t>
  </si>
  <si>
    <t>Вартість, грн.</t>
  </si>
  <si>
    <t>Ціна за одиницю, грн.</t>
  </si>
  <si>
    <t>Вказівний знак перед бібліотекою (шт.)</t>
  </si>
  <si>
    <t>Кронштейн для проектора та комплектуючі деталі(шт.)</t>
  </si>
  <si>
    <t>Фліпчартна дошка (шт.)</t>
  </si>
  <si>
    <t>Акустична система (шт.)</t>
  </si>
  <si>
    <t>Стійки під мікрофони (шт.)</t>
  </si>
  <si>
    <t>Карімат (шт.)</t>
  </si>
  <si>
    <t>Кулер (шт.)</t>
  </si>
  <si>
    <t>Охоронна система(камери відеоспостереження та провода) (шт.)</t>
  </si>
  <si>
    <t>ПК (моноблок) (шт.)</t>
  </si>
  <si>
    <t>Настільні ігри (шт.)</t>
  </si>
  <si>
    <t>БФП (Багатофункціональний пристрій ) (шт.)</t>
  </si>
  <si>
    <t>Пуфік (крісло-мішок) (шт.)</t>
  </si>
  <si>
    <t>Стовби для освітлення з встановленням  (шт.)</t>
  </si>
  <si>
    <t>Розкладні стільці (шт.)</t>
  </si>
  <si>
    <t>WI-FI точки (шт.)</t>
  </si>
  <si>
    <t>Антивандальні сміттєві урни з встановленням (шт.)</t>
  </si>
  <si>
    <t>Велопарковки(для 5-ти велосипедів, кількість місць - 5) (шт.)</t>
  </si>
  <si>
    <t>Ноутбук (шт.)</t>
  </si>
  <si>
    <t>Кабель HDMI  (15м довжина) (шт.)</t>
  </si>
  <si>
    <t>Мишка для ПК та ноутбуків (шт.)</t>
  </si>
  <si>
    <t>Саджанці квітів (шт.)</t>
  </si>
  <si>
    <t>Проектор (шт.)</t>
  </si>
  <si>
    <t>Екран для проектора (шт.)</t>
  </si>
  <si>
    <t>Встановлення зовнішньої та внутрішньої системи відеоспостереження</t>
  </si>
  <si>
    <t>Лавки зі встановленням (шт.)</t>
  </si>
  <si>
    <t>Саджанці кущів</t>
  </si>
  <si>
    <t>Саджанці дерев</t>
  </si>
  <si>
    <t>Книжкові стелажі односторонні  (шт.)</t>
  </si>
  <si>
    <t>Книжкові стелажі двосторонні (шт.)</t>
  </si>
  <si>
    <t>Стелаж дитячий</t>
  </si>
  <si>
    <t>Телевізор 43"</t>
  </si>
  <si>
    <t>Кавомашина (шт.)</t>
  </si>
  <si>
    <t>Електричний кабель (м пог)</t>
  </si>
  <si>
    <t>Вимикач двохклавішний</t>
  </si>
  <si>
    <t>Ролети (шт)</t>
  </si>
  <si>
    <t>Встановлення ролетів</t>
  </si>
  <si>
    <t xml:space="preserve">Планування, вирівнювання ділянки </t>
  </si>
  <si>
    <t>Встановлення натяжних стель (кв.м)</t>
  </si>
  <si>
    <t>Шпаклювання та фарбування стін з урахуванням матеріалу (кв.м)</t>
  </si>
  <si>
    <t>Ремонт ганку (кв.м), встановлення перил</t>
  </si>
  <si>
    <t>Ремонт огорожі (кв.м)</t>
  </si>
  <si>
    <t>Вивіска для бібліотеки (кв.м)</t>
  </si>
  <si>
    <t>Кріплення для телевізора</t>
  </si>
  <si>
    <t>Світильник парковий (шт.)</t>
  </si>
  <si>
    <t>Світильники світодіодні (шт.)</t>
  </si>
  <si>
    <t>Розетка подвійна</t>
  </si>
  <si>
    <t xml:space="preserve">Розетка накладна вулична </t>
  </si>
  <si>
    <t>Утеплення фасаду з фарбуванням  (кв. м)</t>
  </si>
  <si>
    <t>Захисні ролети зовнішні з встановленням (кв. м)</t>
  </si>
  <si>
    <t>Приставка Smart TV Xiaomi Mi Box 3 2/8 Gb International Edition (MDZ-16-AB), шт.</t>
  </si>
  <si>
    <t>Встановлення міжкімнатних дверей</t>
  </si>
  <si>
    <t>Міжкімнатні двері</t>
  </si>
  <si>
    <t>Дверна коробка</t>
  </si>
  <si>
    <t>Ручки з замками для дверей</t>
  </si>
  <si>
    <t>Ремонтні роботи (ремонт підлоги, встановлення вікон з облаштуванням відкосів, ремонт санвузла)</t>
  </si>
  <si>
    <t>Контроллер рухів Sony PlayStation Move для PS3/PS4</t>
  </si>
  <si>
    <t>Розходні частини для  приставки Sony Playstation 4 1TB Pro (ігри)</t>
  </si>
  <si>
    <t>Встановлення кондиціонеру</t>
  </si>
  <si>
    <t>Кондиціонер з потужністю до 30 м.кв.</t>
  </si>
  <si>
    <t>Ремонт даху підсобного приміщення для зберігання реманенту ( кв.м.) (монтаж металочерепиці,  гідробар'єра)</t>
  </si>
  <si>
    <t xml:space="preserve">Ремонт та фарбування стін підсобного приміщення (кв.м.) </t>
  </si>
  <si>
    <t>Матеріали для ремонту підсобного приміщення</t>
  </si>
  <si>
    <t>Ігрова консоль Sony Playstation 4 1TB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</si>
</sst>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0" xfId="1" applyAlignment="1" applyProtection="1">
      <alignment wrapText="1" shrinkToFit="1"/>
    </xf>
    <xf numFmtId="0" fontId="0" fillId="0" borderId="0" xfId="0" applyAlignment="1">
      <alignment vertical="center" wrapText="1" shrinkToFi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5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wrapText="1" shrinkToFi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wrapText="1" shrinkToFit="1"/>
    </xf>
    <xf numFmtId="0" fontId="1" fillId="0" borderId="21" xfId="0" applyFont="1" applyBorder="1" applyAlignment="1">
      <alignment wrapText="1" shrinkToFit="1"/>
    </xf>
    <xf numFmtId="0" fontId="1" fillId="0" borderId="23" xfId="0" applyFont="1" applyBorder="1" applyAlignment="1">
      <alignment wrapText="1" shrinkToFit="1"/>
    </xf>
    <xf numFmtId="0" fontId="2" fillId="0" borderId="24" xfId="0" applyFont="1" applyBorder="1" applyAlignment="1">
      <alignment wrapText="1" shrinkToFit="1"/>
    </xf>
    <xf numFmtId="0" fontId="2" fillId="0" borderId="25" xfId="0" applyFont="1" applyBorder="1" applyAlignment="1">
      <alignment wrapText="1" shrinkToFit="1"/>
    </xf>
    <xf numFmtId="0" fontId="2" fillId="0" borderId="26" xfId="0" applyFont="1" applyBorder="1" applyAlignment="1">
      <alignment horizontal="center" wrapText="1" shrinkToFit="1"/>
    </xf>
    <xf numFmtId="0" fontId="1" fillId="0" borderId="27" xfId="0" applyFont="1" applyBorder="1" applyAlignment="1">
      <alignment wrapText="1" shrinkToFit="1"/>
    </xf>
    <xf numFmtId="0" fontId="1" fillId="0" borderId="25" xfId="0" applyFont="1" applyBorder="1" applyAlignment="1">
      <alignment wrapText="1" shrinkToFit="1"/>
    </xf>
    <xf numFmtId="0" fontId="1" fillId="0" borderId="26" xfId="0" applyFont="1" applyBorder="1" applyAlignment="1">
      <alignment wrapText="1" shrinkToFi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6" zoomScaleNormal="100" workbookViewId="0">
      <selection activeCell="B19" sqref="B19"/>
    </sheetView>
  </sheetViews>
  <sheetFormatPr defaultRowHeight="15" x14ac:dyDescent="0.25"/>
  <cols>
    <col min="1" max="1" width="3.42578125" style="2" customWidth="1"/>
    <col min="2" max="2" width="36.7109375" style="1" customWidth="1"/>
    <col min="3" max="3" width="15.28515625" style="1" customWidth="1"/>
    <col min="4" max="4" width="17.5703125" style="1" customWidth="1"/>
    <col min="5" max="5" width="18.5703125" style="1" customWidth="1"/>
    <col min="6" max="6" width="9.140625" style="1"/>
    <col min="7" max="7" width="10.42578125" style="1" customWidth="1"/>
    <col min="8" max="8" width="13.7109375" style="1" customWidth="1"/>
    <col min="9" max="9" width="24.7109375" style="1" customWidth="1"/>
    <col min="10" max="16384" width="9.140625" style="1"/>
  </cols>
  <sheetData>
    <row r="1" spans="1:11" ht="15.75" customHeight="1" x14ac:dyDescent="0.25">
      <c r="A1" s="40" t="s">
        <v>5</v>
      </c>
      <c r="B1" s="42" t="s">
        <v>6</v>
      </c>
      <c r="C1" s="44" t="s">
        <v>7</v>
      </c>
      <c r="D1" s="44"/>
      <c r="E1" s="45"/>
      <c r="F1" s="46" t="s">
        <v>8</v>
      </c>
      <c r="G1" s="44"/>
      <c r="H1" s="45"/>
      <c r="I1" s="47"/>
      <c r="J1" s="48"/>
      <c r="K1" s="49"/>
    </row>
    <row r="2" spans="1:11" ht="36.75" thickBot="1" x14ac:dyDescent="0.3">
      <c r="A2" s="41"/>
      <c r="B2" s="43"/>
      <c r="C2" s="7" t="s">
        <v>9</v>
      </c>
      <c r="D2" s="7" t="s">
        <v>10</v>
      </c>
      <c r="E2" s="8" t="s">
        <v>11</v>
      </c>
      <c r="F2" s="17" t="s">
        <v>9</v>
      </c>
      <c r="G2" s="7" t="s">
        <v>12</v>
      </c>
      <c r="H2" s="8" t="s">
        <v>11</v>
      </c>
    </row>
    <row r="3" spans="1:11" ht="45" x14ac:dyDescent="0.25">
      <c r="A3" s="25">
        <v>1</v>
      </c>
      <c r="B3" s="19" t="s">
        <v>67</v>
      </c>
      <c r="C3" s="3"/>
      <c r="D3" s="3"/>
      <c r="E3" s="15">
        <v>88610</v>
      </c>
      <c r="F3" s="16"/>
      <c r="G3" s="9"/>
      <c r="H3" s="10"/>
    </row>
    <row r="4" spans="1:11" ht="30" x14ac:dyDescent="0.25">
      <c r="A4" s="26">
        <v>2</v>
      </c>
      <c r="B4" s="19" t="s">
        <v>51</v>
      </c>
      <c r="C4" s="3">
        <v>280</v>
      </c>
      <c r="D4" s="3">
        <v>180</v>
      </c>
      <c r="E4" s="15">
        <f>C4*D4</f>
        <v>50400</v>
      </c>
      <c r="F4" s="16"/>
      <c r="G4" s="9"/>
      <c r="H4" s="10"/>
    </row>
    <row r="5" spans="1:11" x14ac:dyDescent="0.25">
      <c r="A5" s="26">
        <v>3</v>
      </c>
      <c r="B5" s="19" t="s">
        <v>50</v>
      </c>
      <c r="C5" s="3">
        <v>62</v>
      </c>
      <c r="D5" s="3">
        <v>165</v>
      </c>
      <c r="E5" s="15">
        <f t="shared" ref="E5:E69" si="0">C5*D5</f>
        <v>10230</v>
      </c>
      <c r="F5" s="16"/>
      <c r="G5" s="9"/>
      <c r="H5" s="10"/>
    </row>
    <row r="6" spans="1:11" x14ac:dyDescent="0.25">
      <c r="A6" s="26">
        <v>4</v>
      </c>
      <c r="B6" s="19" t="s">
        <v>64</v>
      </c>
      <c r="C6" s="3">
        <v>9</v>
      </c>
      <c r="D6" s="3">
        <v>1237</v>
      </c>
      <c r="E6" s="15">
        <f t="shared" si="0"/>
        <v>11133</v>
      </c>
      <c r="F6" s="16"/>
      <c r="G6" s="9"/>
      <c r="H6" s="10"/>
    </row>
    <row r="7" spans="1:11" x14ac:dyDescent="0.25">
      <c r="A7" s="26">
        <v>5</v>
      </c>
      <c r="B7" s="19" t="s">
        <v>65</v>
      </c>
      <c r="C7" s="3">
        <v>9</v>
      </c>
      <c r="D7" s="3">
        <v>240</v>
      </c>
      <c r="E7" s="15">
        <f t="shared" si="0"/>
        <v>2160</v>
      </c>
      <c r="F7" s="16"/>
      <c r="G7" s="9"/>
      <c r="H7" s="10"/>
    </row>
    <row r="8" spans="1:11" x14ac:dyDescent="0.25">
      <c r="A8" s="26">
        <v>6</v>
      </c>
      <c r="B8" s="19" t="s">
        <v>66</v>
      </c>
      <c r="C8" s="3">
        <v>9</v>
      </c>
      <c r="D8" s="3">
        <v>372</v>
      </c>
      <c r="E8" s="15">
        <f t="shared" si="0"/>
        <v>3348</v>
      </c>
      <c r="F8" s="16"/>
      <c r="G8" s="9"/>
      <c r="H8" s="10"/>
    </row>
    <row r="9" spans="1:11" x14ac:dyDescent="0.25">
      <c r="A9" s="26">
        <v>7</v>
      </c>
      <c r="B9" s="19" t="s">
        <v>63</v>
      </c>
      <c r="C9" s="3">
        <v>9</v>
      </c>
      <c r="D9" s="3">
        <v>550</v>
      </c>
      <c r="E9" s="15">
        <f t="shared" si="0"/>
        <v>4950</v>
      </c>
      <c r="F9" s="16"/>
      <c r="G9" s="9"/>
      <c r="H9" s="10"/>
    </row>
    <row r="10" spans="1:11" ht="30" x14ac:dyDescent="0.25">
      <c r="A10" s="26">
        <v>8</v>
      </c>
      <c r="B10" s="19" t="s">
        <v>52</v>
      </c>
      <c r="C10" s="3">
        <v>9</v>
      </c>
      <c r="D10" s="3">
        <v>2225</v>
      </c>
      <c r="E10" s="15">
        <f t="shared" si="0"/>
        <v>20025</v>
      </c>
      <c r="F10" s="16"/>
      <c r="G10" s="9"/>
      <c r="H10" s="10"/>
    </row>
    <row r="11" spans="1:11" x14ac:dyDescent="0.25">
      <c r="A11" s="26">
        <v>9</v>
      </c>
      <c r="B11" s="19" t="s">
        <v>53</v>
      </c>
      <c r="C11" s="3">
        <v>108</v>
      </c>
      <c r="D11" s="3">
        <v>370</v>
      </c>
      <c r="E11" s="15">
        <f t="shared" si="0"/>
        <v>39960</v>
      </c>
      <c r="F11" s="16"/>
      <c r="G11" s="9"/>
      <c r="H11" s="10"/>
    </row>
    <row r="12" spans="1:11" ht="30" x14ac:dyDescent="0.25">
      <c r="A12" s="26">
        <v>10</v>
      </c>
      <c r="B12" s="19" t="s">
        <v>60</v>
      </c>
      <c r="C12" s="3">
        <v>100</v>
      </c>
      <c r="D12" s="3">
        <v>280</v>
      </c>
      <c r="E12" s="15">
        <f t="shared" si="0"/>
        <v>28000</v>
      </c>
      <c r="F12" s="16"/>
      <c r="G12" s="9"/>
      <c r="H12" s="10"/>
    </row>
    <row r="13" spans="1:11" ht="30" x14ac:dyDescent="0.25">
      <c r="A13" s="26">
        <v>11</v>
      </c>
      <c r="B13" s="20" t="s">
        <v>13</v>
      </c>
      <c r="C13" s="4">
        <v>1</v>
      </c>
      <c r="D13" s="4">
        <v>600</v>
      </c>
      <c r="E13" s="15">
        <f t="shared" si="0"/>
        <v>600</v>
      </c>
      <c r="F13" s="14"/>
      <c r="G13" s="11"/>
      <c r="H13" s="12"/>
    </row>
    <row r="14" spans="1:11" x14ac:dyDescent="0.25">
      <c r="A14" s="26">
        <v>12</v>
      </c>
      <c r="B14" s="20" t="s">
        <v>54</v>
      </c>
      <c r="C14" s="4">
        <v>6</v>
      </c>
      <c r="D14" s="4">
        <v>550</v>
      </c>
      <c r="E14" s="15">
        <f t="shared" si="0"/>
        <v>3300</v>
      </c>
      <c r="F14" s="14"/>
      <c r="G14" s="11"/>
      <c r="H14" s="12"/>
      <c r="I14" s="5"/>
    </row>
    <row r="15" spans="1:11" x14ac:dyDescent="0.25">
      <c r="A15" s="26">
        <v>13</v>
      </c>
      <c r="B15" s="20" t="s">
        <v>55</v>
      </c>
      <c r="C15" s="4">
        <v>1</v>
      </c>
      <c r="D15" s="4">
        <v>206</v>
      </c>
      <c r="E15" s="15">
        <f t="shared" si="0"/>
        <v>206</v>
      </c>
      <c r="F15" s="14"/>
      <c r="G15" s="11"/>
      <c r="H15" s="12"/>
      <c r="I15" s="5"/>
    </row>
    <row r="16" spans="1:11" x14ac:dyDescent="0.25">
      <c r="A16" s="26">
        <v>14</v>
      </c>
      <c r="B16" s="21" t="s">
        <v>43</v>
      </c>
      <c r="C16" s="4">
        <v>1</v>
      </c>
      <c r="D16" s="4">
        <v>20899</v>
      </c>
      <c r="E16" s="15">
        <f t="shared" si="0"/>
        <v>20899</v>
      </c>
      <c r="F16" s="14"/>
      <c r="G16" s="11"/>
      <c r="H16" s="12"/>
    </row>
    <row r="17" spans="1:9" ht="47.25" x14ac:dyDescent="0.25">
      <c r="A17" s="26">
        <v>15</v>
      </c>
      <c r="B17" s="22" t="s">
        <v>62</v>
      </c>
      <c r="C17" s="18">
        <v>1</v>
      </c>
      <c r="D17" s="4">
        <v>2599</v>
      </c>
      <c r="E17" s="15">
        <f t="shared" si="0"/>
        <v>2599</v>
      </c>
      <c r="F17" s="14"/>
      <c r="G17" s="11"/>
      <c r="H17" s="12"/>
    </row>
    <row r="18" spans="1:9" ht="31.5" x14ac:dyDescent="0.25">
      <c r="A18" s="26">
        <v>16</v>
      </c>
      <c r="B18" s="22" t="s">
        <v>75</v>
      </c>
      <c r="C18" s="18">
        <v>1</v>
      </c>
      <c r="D18" s="4">
        <v>13999</v>
      </c>
      <c r="E18" s="15">
        <f t="shared" si="0"/>
        <v>13999</v>
      </c>
      <c r="F18" s="14"/>
      <c r="G18" s="11"/>
      <c r="H18" s="12"/>
    </row>
    <row r="19" spans="1:9" ht="31.5" x14ac:dyDescent="0.25">
      <c r="A19" s="26">
        <v>17</v>
      </c>
      <c r="B19" s="23" t="s">
        <v>69</v>
      </c>
      <c r="C19" s="18">
        <v>3</v>
      </c>
      <c r="D19" s="4">
        <v>1500</v>
      </c>
      <c r="E19" s="15">
        <f t="shared" si="0"/>
        <v>4500</v>
      </c>
      <c r="F19" s="14"/>
      <c r="G19" s="11"/>
      <c r="H19" s="12"/>
    </row>
    <row r="20" spans="1:9" ht="31.5" x14ac:dyDescent="0.25">
      <c r="A20" s="26"/>
      <c r="B20" s="23" t="s">
        <v>68</v>
      </c>
      <c r="C20" s="18">
        <v>1</v>
      </c>
      <c r="D20" s="4">
        <v>2499</v>
      </c>
      <c r="E20" s="15">
        <f t="shared" si="0"/>
        <v>2499</v>
      </c>
      <c r="F20" s="14"/>
      <c r="G20" s="11"/>
      <c r="H20" s="12"/>
    </row>
    <row r="21" spans="1:9" x14ac:dyDescent="0.25">
      <c r="A21" s="26">
        <v>18</v>
      </c>
      <c r="B21" s="19" t="s">
        <v>34</v>
      </c>
      <c r="C21" s="4">
        <v>1</v>
      </c>
      <c r="D21" s="4">
        <v>45000</v>
      </c>
      <c r="E21" s="15">
        <f t="shared" si="0"/>
        <v>45000</v>
      </c>
      <c r="F21" s="14"/>
      <c r="G21" s="11"/>
      <c r="H21" s="12"/>
      <c r="I21" s="5"/>
    </row>
    <row r="22" spans="1:9" ht="30" x14ac:dyDescent="0.25">
      <c r="A22" s="26">
        <v>19</v>
      </c>
      <c r="B22" s="20" t="s">
        <v>14</v>
      </c>
      <c r="C22" s="4">
        <v>1</v>
      </c>
      <c r="D22" s="4">
        <v>500</v>
      </c>
      <c r="E22" s="15">
        <f t="shared" si="0"/>
        <v>500</v>
      </c>
      <c r="F22" s="14"/>
      <c r="G22" s="11"/>
      <c r="H22" s="12"/>
    </row>
    <row r="23" spans="1:9" x14ac:dyDescent="0.25">
      <c r="A23" s="26">
        <v>20</v>
      </c>
      <c r="B23" s="20" t="s">
        <v>35</v>
      </c>
      <c r="C23" s="4">
        <v>1</v>
      </c>
      <c r="D23" s="4">
        <v>1900</v>
      </c>
      <c r="E23" s="15">
        <f t="shared" si="0"/>
        <v>1900</v>
      </c>
      <c r="F23" s="14"/>
      <c r="G23" s="11"/>
      <c r="H23" s="12"/>
    </row>
    <row r="24" spans="1:9" x14ac:dyDescent="0.25">
      <c r="A24" s="26">
        <v>21</v>
      </c>
      <c r="B24" s="20" t="s">
        <v>15</v>
      </c>
      <c r="C24" s="4">
        <v>1</v>
      </c>
      <c r="D24" s="4">
        <v>1875</v>
      </c>
      <c r="E24" s="15">
        <f t="shared" si="0"/>
        <v>1875</v>
      </c>
      <c r="F24" s="14"/>
      <c r="G24" s="11"/>
      <c r="H24" s="12"/>
    </row>
    <row r="25" spans="1:9" x14ac:dyDescent="0.25">
      <c r="A25" s="26">
        <v>22</v>
      </c>
      <c r="B25" s="20" t="s">
        <v>16</v>
      </c>
      <c r="C25" s="4">
        <v>1</v>
      </c>
      <c r="D25" s="4">
        <v>8190</v>
      </c>
      <c r="E25" s="15">
        <f t="shared" si="0"/>
        <v>8190</v>
      </c>
      <c r="F25" s="14"/>
      <c r="G25" s="11"/>
      <c r="H25" s="12"/>
    </row>
    <row r="26" spans="1:9" x14ac:dyDescent="0.25">
      <c r="A26" s="26">
        <v>23</v>
      </c>
      <c r="B26" s="20" t="s">
        <v>17</v>
      </c>
      <c r="C26" s="4">
        <v>2</v>
      </c>
      <c r="D26" s="4">
        <v>494</v>
      </c>
      <c r="E26" s="15">
        <f t="shared" si="0"/>
        <v>988</v>
      </c>
      <c r="F26" s="14"/>
      <c r="G26" s="11"/>
      <c r="H26" s="12"/>
      <c r="I26" s="5"/>
    </row>
    <row r="27" spans="1:9" x14ac:dyDescent="0.25">
      <c r="A27" s="26">
        <v>24</v>
      </c>
      <c r="B27" s="20" t="s">
        <v>18</v>
      </c>
      <c r="C27" s="4">
        <v>4</v>
      </c>
      <c r="D27" s="4">
        <v>189</v>
      </c>
      <c r="E27" s="15">
        <f t="shared" si="0"/>
        <v>756</v>
      </c>
      <c r="F27" s="14"/>
      <c r="G27" s="11"/>
      <c r="H27" s="12"/>
    </row>
    <row r="28" spans="1:9" x14ac:dyDescent="0.25">
      <c r="A28" s="26">
        <v>25</v>
      </c>
      <c r="B28" s="20" t="s">
        <v>19</v>
      </c>
      <c r="C28" s="4">
        <v>1</v>
      </c>
      <c r="D28" s="4">
        <v>3631</v>
      </c>
      <c r="E28" s="15">
        <f t="shared" si="0"/>
        <v>3631</v>
      </c>
      <c r="F28" s="14"/>
      <c r="G28" s="11"/>
      <c r="H28" s="12"/>
      <c r="I28" s="5"/>
    </row>
    <row r="29" spans="1:9" x14ac:dyDescent="0.25">
      <c r="A29" s="26">
        <v>26</v>
      </c>
      <c r="B29" s="20" t="s">
        <v>44</v>
      </c>
      <c r="C29" s="4">
        <v>1</v>
      </c>
      <c r="D29" s="4">
        <v>13999</v>
      </c>
      <c r="E29" s="15">
        <f t="shared" si="0"/>
        <v>13999</v>
      </c>
      <c r="F29" s="14"/>
      <c r="G29" s="11"/>
      <c r="H29" s="12"/>
    </row>
    <row r="30" spans="1:9" x14ac:dyDescent="0.25">
      <c r="A30" s="26">
        <v>27</v>
      </c>
      <c r="B30" s="20" t="s">
        <v>40</v>
      </c>
      <c r="C30" s="4">
        <v>10</v>
      </c>
      <c r="D30" s="4">
        <v>1389</v>
      </c>
      <c r="E30" s="15">
        <f t="shared" si="0"/>
        <v>13890</v>
      </c>
      <c r="F30" s="14"/>
      <c r="G30" s="11"/>
      <c r="H30" s="12"/>
    </row>
    <row r="31" spans="1:9" x14ac:dyDescent="0.25">
      <c r="A31" s="26">
        <v>28</v>
      </c>
      <c r="B31" s="20" t="s">
        <v>41</v>
      </c>
      <c r="C31" s="4">
        <v>6</v>
      </c>
      <c r="D31" s="4">
        <v>1427</v>
      </c>
      <c r="E31" s="15">
        <f t="shared" si="0"/>
        <v>8562</v>
      </c>
      <c r="F31" s="14"/>
      <c r="G31" s="11"/>
      <c r="H31" s="12"/>
    </row>
    <row r="32" spans="1:9" x14ac:dyDescent="0.25">
      <c r="A32" s="26">
        <v>29</v>
      </c>
      <c r="B32" s="20" t="s">
        <v>42</v>
      </c>
      <c r="C32" s="4">
        <v>2</v>
      </c>
      <c r="D32" s="4">
        <v>2901</v>
      </c>
      <c r="E32" s="15">
        <f t="shared" si="0"/>
        <v>5802</v>
      </c>
      <c r="F32" s="14"/>
      <c r="G32" s="11"/>
      <c r="H32" s="12"/>
    </row>
    <row r="33" spans="1:9" x14ac:dyDescent="0.25">
      <c r="A33" s="26">
        <v>30</v>
      </c>
      <c r="B33" s="20" t="s">
        <v>71</v>
      </c>
      <c r="C33" s="4">
        <v>3</v>
      </c>
      <c r="D33" s="4">
        <v>10000</v>
      </c>
      <c r="E33" s="15">
        <f t="shared" si="0"/>
        <v>30000</v>
      </c>
      <c r="F33" s="14"/>
      <c r="G33" s="11"/>
      <c r="H33" s="12"/>
    </row>
    <row r="34" spans="1:9" x14ac:dyDescent="0.25">
      <c r="A34" s="26">
        <v>31</v>
      </c>
      <c r="B34" s="20" t="s">
        <v>70</v>
      </c>
      <c r="C34" s="4">
        <v>3</v>
      </c>
      <c r="D34" s="4">
        <v>1000</v>
      </c>
      <c r="E34" s="15">
        <f t="shared" si="0"/>
        <v>3000</v>
      </c>
      <c r="F34" s="14"/>
      <c r="G34" s="11"/>
      <c r="H34" s="12"/>
    </row>
    <row r="35" spans="1:9" ht="30" x14ac:dyDescent="0.25">
      <c r="A35" s="26">
        <v>32</v>
      </c>
      <c r="B35" s="20" t="s">
        <v>20</v>
      </c>
      <c r="C35" s="4">
        <v>1</v>
      </c>
      <c r="D35" s="4">
        <v>6656</v>
      </c>
      <c r="E35" s="15">
        <f t="shared" si="0"/>
        <v>6656</v>
      </c>
      <c r="F35" s="14"/>
      <c r="G35" s="11"/>
      <c r="H35" s="12"/>
    </row>
    <row r="36" spans="1:9" ht="45" x14ac:dyDescent="0.25">
      <c r="A36" s="26">
        <v>33</v>
      </c>
      <c r="B36" s="20" t="s">
        <v>36</v>
      </c>
      <c r="C36" s="4">
        <v>2</v>
      </c>
      <c r="D36" s="4">
        <v>4500</v>
      </c>
      <c r="E36" s="15">
        <f t="shared" si="0"/>
        <v>9000</v>
      </c>
      <c r="F36" s="14"/>
      <c r="G36" s="11"/>
      <c r="H36" s="12"/>
    </row>
    <row r="37" spans="1:9" ht="30" x14ac:dyDescent="0.25">
      <c r="A37" s="26">
        <v>34</v>
      </c>
      <c r="B37" s="20" t="s">
        <v>61</v>
      </c>
      <c r="C37" s="4">
        <v>20</v>
      </c>
      <c r="D37" s="4">
        <v>2000</v>
      </c>
      <c r="E37" s="15">
        <f t="shared" si="0"/>
        <v>40000</v>
      </c>
      <c r="F37" s="14"/>
      <c r="G37" s="11"/>
      <c r="H37" s="12"/>
    </row>
    <row r="38" spans="1:9" x14ac:dyDescent="0.25">
      <c r="A38" s="26">
        <v>35</v>
      </c>
      <c r="B38" s="20" t="s">
        <v>21</v>
      </c>
      <c r="C38" s="4">
        <v>2</v>
      </c>
      <c r="D38" s="4">
        <v>24200</v>
      </c>
      <c r="E38" s="15">
        <f t="shared" si="0"/>
        <v>48400</v>
      </c>
      <c r="F38" s="14"/>
      <c r="G38" s="11"/>
      <c r="H38" s="12"/>
      <c r="I38" s="5"/>
    </row>
    <row r="39" spans="1:9" x14ac:dyDescent="0.25">
      <c r="A39" s="26">
        <v>36</v>
      </c>
      <c r="B39" s="20" t="s">
        <v>22</v>
      </c>
      <c r="C39" s="4">
        <v>5</v>
      </c>
      <c r="D39" s="4">
        <v>800</v>
      </c>
      <c r="E39" s="15">
        <f t="shared" si="0"/>
        <v>4000</v>
      </c>
      <c r="F39" s="14"/>
      <c r="G39" s="11"/>
      <c r="H39" s="12"/>
    </row>
    <row r="40" spans="1:9" ht="30" x14ac:dyDescent="0.25">
      <c r="A40" s="26">
        <v>37</v>
      </c>
      <c r="B40" s="20" t="s">
        <v>23</v>
      </c>
      <c r="C40" s="4">
        <v>1</v>
      </c>
      <c r="D40" s="4">
        <v>9000</v>
      </c>
      <c r="E40" s="15">
        <f t="shared" si="0"/>
        <v>9000</v>
      </c>
      <c r="F40" s="14"/>
      <c r="G40" s="11"/>
      <c r="H40" s="12"/>
      <c r="I40" s="5"/>
    </row>
    <row r="41" spans="1:9" x14ac:dyDescent="0.25">
      <c r="A41" s="26">
        <v>38</v>
      </c>
      <c r="B41" s="20" t="s">
        <v>24</v>
      </c>
      <c r="C41" s="4">
        <v>5</v>
      </c>
      <c r="D41" s="4">
        <v>1045</v>
      </c>
      <c r="E41" s="15">
        <f t="shared" si="0"/>
        <v>5225</v>
      </c>
      <c r="F41" s="14"/>
      <c r="G41" s="11"/>
      <c r="H41" s="12"/>
    </row>
    <row r="42" spans="1:9" ht="30" x14ac:dyDescent="0.25">
      <c r="A42" s="26">
        <v>39</v>
      </c>
      <c r="B42" s="20" t="s">
        <v>25</v>
      </c>
      <c r="C42" s="4">
        <v>4</v>
      </c>
      <c r="D42" s="4">
        <v>4978</v>
      </c>
      <c r="E42" s="15">
        <f t="shared" si="0"/>
        <v>19912</v>
      </c>
      <c r="F42" s="14"/>
      <c r="G42" s="11"/>
      <c r="H42" s="12"/>
    </row>
    <row r="43" spans="1:9" x14ac:dyDescent="0.25">
      <c r="A43" s="26">
        <v>40</v>
      </c>
      <c r="B43" s="20" t="s">
        <v>26</v>
      </c>
      <c r="C43" s="4">
        <v>50</v>
      </c>
      <c r="D43" s="4">
        <v>298</v>
      </c>
      <c r="E43" s="15">
        <f t="shared" si="0"/>
        <v>14900</v>
      </c>
      <c r="F43" s="14"/>
      <c r="G43" s="11"/>
      <c r="H43" s="12"/>
    </row>
    <row r="44" spans="1:9" x14ac:dyDescent="0.25">
      <c r="A44" s="26">
        <v>41</v>
      </c>
      <c r="B44" s="24" t="s">
        <v>37</v>
      </c>
      <c r="C44" s="4">
        <v>6</v>
      </c>
      <c r="D44" s="4">
        <v>2920</v>
      </c>
      <c r="E44" s="15">
        <f t="shared" si="0"/>
        <v>17520</v>
      </c>
      <c r="F44" s="14"/>
      <c r="G44" s="11"/>
      <c r="H44" s="12"/>
      <c r="I44" s="6"/>
    </row>
    <row r="45" spans="1:9" x14ac:dyDescent="0.25">
      <c r="A45" s="26">
        <v>42</v>
      </c>
      <c r="B45" s="20" t="s">
        <v>56</v>
      </c>
      <c r="C45" s="4">
        <v>6</v>
      </c>
      <c r="D45" s="4">
        <v>230</v>
      </c>
      <c r="E45" s="15">
        <f t="shared" si="0"/>
        <v>1380</v>
      </c>
      <c r="F45" s="14"/>
      <c r="G45" s="11"/>
      <c r="H45" s="12"/>
    </row>
    <row r="46" spans="1:9" x14ac:dyDescent="0.25">
      <c r="A46" s="26">
        <v>43</v>
      </c>
      <c r="B46" s="20" t="s">
        <v>57</v>
      </c>
      <c r="C46" s="4">
        <v>23</v>
      </c>
      <c r="D46" s="4">
        <v>87</v>
      </c>
      <c r="E46" s="15">
        <f t="shared" si="0"/>
        <v>2001</v>
      </c>
      <c r="F46" s="14"/>
      <c r="G46" s="11"/>
      <c r="H46" s="12"/>
    </row>
    <row r="47" spans="1:9" x14ac:dyDescent="0.25">
      <c r="A47" s="26">
        <v>44</v>
      </c>
      <c r="B47" s="20" t="s">
        <v>45</v>
      </c>
      <c r="C47" s="4">
        <v>100</v>
      </c>
      <c r="D47" s="4">
        <v>5</v>
      </c>
      <c r="E47" s="15">
        <f t="shared" si="0"/>
        <v>500</v>
      </c>
      <c r="F47" s="14"/>
      <c r="G47" s="11"/>
      <c r="H47" s="12"/>
    </row>
    <row r="48" spans="1:9" x14ac:dyDescent="0.25">
      <c r="A48" s="26">
        <v>45</v>
      </c>
      <c r="B48" s="20" t="s">
        <v>46</v>
      </c>
      <c r="C48" s="4">
        <v>10</v>
      </c>
      <c r="D48" s="4">
        <v>62</v>
      </c>
      <c r="E48" s="15">
        <f t="shared" si="0"/>
        <v>620</v>
      </c>
      <c r="F48" s="14"/>
      <c r="G48" s="11"/>
      <c r="H48" s="12"/>
    </row>
    <row r="49" spans="1:9" x14ac:dyDescent="0.25">
      <c r="A49" s="26">
        <v>46</v>
      </c>
      <c r="B49" s="20" t="s">
        <v>58</v>
      </c>
      <c r="C49" s="4">
        <v>7</v>
      </c>
      <c r="D49" s="4">
        <v>62</v>
      </c>
      <c r="E49" s="15">
        <f t="shared" si="0"/>
        <v>434</v>
      </c>
      <c r="F49" s="14"/>
      <c r="G49" s="11"/>
      <c r="H49" s="12"/>
    </row>
    <row r="50" spans="1:9" x14ac:dyDescent="0.25">
      <c r="A50" s="26">
        <v>47</v>
      </c>
      <c r="B50" s="20" t="s">
        <v>59</v>
      </c>
      <c r="C50" s="4">
        <v>2</v>
      </c>
      <c r="D50" s="4">
        <v>62</v>
      </c>
      <c r="E50" s="15">
        <f t="shared" si="0"/>
        <v>124</v>
      </c>
      <c r="F50" s="14"/>
      <c r="G50" s="11"/>
      <c r="H50" s="12"/>
    </row>
    <row r="51" spans="1:9" x14ac:dyDescent="0.25">
      <c r="A51" s="26">
        <v>48</v>
      </c>
      <c r="B51" s="20" t="s">
        <v>47</v>
      </c>
      <c r="C51" s="4">
        <v>10</v>
      </c>
      <c r="D51" s="4">
        <v>1290</v>
      </c>
      <c r="E51" s="15">
        <f t="shared" si="0"/>
        <v>12900</v>
      </c>
      <c r="F51" s="14"/>
      <c r="G51" s="11"/>
      <c r="H51" s="12"/>
    </row>
    <row r="52" spans="1:9" x14ac:dyDescent="0.25">
      <c r="A52" s="26">
        <v>49</v>
      </c>
      <c r="B52" s="20" t="s">
        <v>48</v>
      </c>
      <c r="C52" s="4">
        <v>10</v>
      </c>
      <c r="D52" s="4">
        <v>50</v>
      </c>
      <c r="E52" s="15">
        <f t="shared" si="0"/>
        <v>500</v>
      </c>
      <c r="F52" s="14"/>
      <c r="G52" s="11"/>
      <c r="H52" s="12"/>
    </row>
    <row r="53" spans="1:9" x14ac:dyDescent="0.25">
      <c r="A53" s="26">
        <v>50</v>
      </c>
      <c r="B53" s="20" t="s">
        <v>27</v>
      </c>
      <c r="C53" s="4">
        <v>2</v>
      </c>
      <c r="D53" s="4">
        <v>1300</v>
      </c>
      <c r="E53" s="15">
        <f t="shared" si="0"/>
        <v>2600</v>
      </c>
      <c r="F53" s="14"/>
      <c r="G53" s="11"/>
      <c r="H53" s="12"/>
      <c r="I53" s="5"/>
    </row>
    <row r="54" spans="1:9" x14ac:dyDescent="0.25">
      <c r="A54" s="26">
        <v>51</v>
      </c>
      <c r="B54" s="20" t="s">
        <v>39</v>
      </c>
      <c r="C54" s="4">
        <v>5</v>
      </c>
      <c r="D54" s="4">
        <v>72</v>
      </c>
      <c r="E54" s="15">
        <f t="shared" si="0"/>
        <v>360</v>
      </c>
      <c r="F54" s="14"/>
      <c r="G54" s="11"/>
      <c r="H54" s="12"/>
      <c r="I54" s="5"/>
    </row>
    <row r="55" spans="1:9" x14ac:dyDescent="0.25">
      <c r="A55" s="26">
        <v>52</v>
      </c>
      <c r="B55" s="20" t="s">
        <v>38</v>
      </c>
      <c r="C55" s="4">
        <v>20</v>
      </c>
      <c r="D55" s="4">
        <v>65</v>
      </c>
      <c r="E55" s="15">
        <f t="shared" si="0"/>
        <v>1300</v>
      </c>
      <c r="F55" s="14"/>
      <c r="G55" s="11"/>
      <c r="H55" s="12"/>
      <c r="I55" s="5"/>
    </row>
    <row r="56" spans="1:9" x14ac:dyDescent="0.25">
      <c r="A56" s="26">
        <v>53</v>
      </c>
      <c r="B56" s="20" t="s">
        <v>33</v>
      </c>
      <c r="C56" s="4">
        <v>50</v>
      </c>
      <c r="D56" s="4">
        <v>58</v>
      </c>
      <c r="E56" s="15">
        <f t="shared" si="0"/>
        <v>2900</v>
      </c>
      <c r="F56" s="14"/>
      <c r="G56" s="11"/>
      <c r="H56" s="12"/>
      <c r="I56" s="5"/>
    </row>
    <row r="57" spans="1:9" ht="30" x14ac:dyDescent="0.25">
      <c r="A57" s="26">
        <v>54</v>
      </c>
      <c r="B57" s="20" t="s">
        <v>28</v>
      </c>
      <c r="C57" s="4">
        <v>2</v>
      </c>
      <c r="D57" s="4">
        <v>500</v>
      </c>
      <c r="E57" s="15">
        <f t="shared" si="0"/>
        <v>1000</v>
      </c>
      <c r="F57" s="14"/>
      <c r="G57" s="11"/>
      <c r="H57" s="12"/>
    </row>
    <row r="58" spans="1:9" ht="30" x14ac:dyDescent="0.25">
      <c r="A58" s="26">
        <v>55</v>
      </c>
      <c r="B58" s="20" t="s">
        <v>29</v>
      </c>
      <c r="C58" s="4">
        <v>2</v>
      </c>
      <c r="D58" s="4">
        <v>1650</v>
      </c>
      <c r="E58" s="15">
        <f t="shared" si="0"/>
        <v>3300</v>
      </c>
      <c r="F58" s="14"/>
      <c r="G58" s="11"/>
      <c r="H58" s="12"/>
    </row>
    <row r="59" spans="1:9" x14ac:dyDescent="0.25">
      <c r="A59" s="26">
        <v>56</v>
      </c>
      <c r="B59" s="20" t="s">
        <v>30</v>
      </c>
      <c r="C59" s="4">
        <v>2</v>
      </c>
      <c r="D59" s="4">
        <v>12000</v>
      </c>
      <c r="E59" s="15">
        <f t="shared" si="0"/>
        <v>24000</v>
      </c>
      <c r="F59" s="14"/>
      <c r="G59" s="11"/>
      <c r="H59" s="12"/>
      <c r="I59" s="5"/>
    </row>
    <row r="60" spans="1:9" x14ac:dyDescent="0.25">
      <c r="A60" s="26">
        <v>57</v>
      </c>
      <c r="B60" s="20" t="s">
        <v>31</v>
      </c>
      <c r="C60" s="4">
        <v>1</v>
      </c>
      <c r="D60" s="4">
        <v>610</v>
      </c>
      <c r="E60" s="15">
        <f t="shared" si="0"/>
        <v>610</v>
      </c>
      <c r="F60" s="14"/>
      <c r="G60" s="11"/>
      <c r="H60" s="12"/>
    </row>
    <row r="61" spans="1:9" x14ac:dyDescent="0.25">
      <c r="A61" s="26">
        <v>58</v>
      </c>
      <c r="B61" s="20" t="s">
        <v>32</v>
      </c>
      <c r="C61" s="4">
        <v>2</v>
      </c>
      <c r="D61" s="4">
        <v>395</v>
      </c>
      <c r="E61" s="15">
        <f t="shared" si="0"/>
        <v>790</v>
      </c>
      <c r="F61" s="14"/>
      <c r="G61" s="11"/>
      <c r="H61" s="12"/>
    </row>
    <row r="62" spans="1:9" x14ac:dyDescent="0.25">
      <c r="A62" s="26">
        <v>59</v>
      </c>
      <c r="B62" s="20" t="s">
        <v>49</v>
      </c>
      <c r="C62" s="4">
        <v>270</v>
      </c>
      <c r="D62" s="4">
        <v>50</v>
      </c>
      <c r="E62" s="15">
        <f t="shared" si="0"/>
        <v>13500</v>
      </c>
      <c r="F62" s="14"/>
      <c r="G62" s="11"/>
      <c r="H62" s="12"/>
    </row>
    <row r="63" spans="1:9" x14ac:dyDescent="0.25">
      <c r="A63" s="26">
        <v>60</v>
      </c>
      <c r="B63" s="20" t="s">
        <v>3</v>
      </c>
      <c r="C63" s="4">
        <v>60</v>
      </c>
      <c r="D63" s="4">
        <v>221</v>
      </c>
      <c r="E63" s="15">
        <f t="shared" si="0"/>
        <v>13260</v>
      </c>
      <c r="F63" s="14"/>
      <c r="G63" s="11"/>
      <c r="H63" s="12"/>
      <c r="I63" s="5"/>
    </row>
    <row r="64" spans="1:9" ht="30" x14ac:dyDescent="0.25">
      <c r="A64" s="26">
        <v>61</v>
      </c>
      <c r="B64" s="20" t="s">
        <v>4</v>
      </c>
      <c r="C64" s="4">
        <v>270</v>
      </c>
      <c r="D64" s="4">
        <v>80</v>
      </c>
      <c r="E64" s="15">
        <f t="shared" si="0"/>
        <v>21600</v>
      </c>
      <c r="F64" s="14"/>
      <c r="G64" s="11"/>
      <c r="H64" s="12"/>
      <c r="I64" s="5"/>
    </row>
    <row r="65" spans="1:9" ht="60" x14ac:dyDescent="0.25">
      <c r="A65" s="26">
        <v>62</v>
      </c>
      <c r="B65" s="20" t="s">
        <v>72</v>
      </c>
      <c r="C65" s="4">
        <v>21.5</v>
      </c>
      <c r="D65" s="4">
        <v>250</v>
      </c>
      <c r="E65" s="15">
        <f t="shared" si="0"/>
        <v>5375</v>
      </c>
      <c r="F65" s="14"/>
      <c r="G65" s="11"/>
      <c r="H65" s="12"/>
      <c r="I65" s="5"/>
    </row>
    <row r="66" spans="1:9" ht="30" x14ac:dyDescent="0.25">
      <c r="A66" s="26">
        <v>63</v>
      </c>
      <c r="B66" s="20" t="s">
        <v>73</v>
      </c>
      <c r="C66" s="4">
        <v>50</v>
      </c>
      <c r="D66" s="4">
        <v>150</v>
      </c>
      <c r="E66" s="15">
        <f t="shared" si="0"/>
        <v>7500</v>
      </c>
      <c r="F66" s="14"/>
      <c r="G66" s="11"/>
      <c r="H66" s="12"/>
      <c r="I66" s="5"/>
    </row>
    <row r="67" spans="1:9" ht="30" x14ac:dyDescent="0.25">
      <c r="A67" s="26">
        <v>64</v>
      </c>
      <c r="B67" s="20" t="s">
        <v>74</v>
      </c>
      <c r="C67" s="4"/>
      <c r="D67" s="4"/>
      <c r="E67" s="15">
        <v>10000</v>
      </c>
      <c r="F67" s="14"/>
      <c r="G67" s="11"/>
      <c r="H67" s="12"/>
      <c r="I67" s="5"/>
    </row>
    <row r="68" spans="1:9" x14ac:dyDescent="0.25">
      <c r="A68" s="26">
        <v>65</v>
      </c>
      <c r="B68" s="20" t="s">
        <v>1</v>
      </c>
      <c r="C68" s="4">
        <v>1</v>
      </c>
      <c r="D68" s="13">
        <v>40535</v>
      </c>
      <c r="E68" s="15">
        <f t="shared" si="0"/>
        <v>40535</v>
      </c>
      <c r="F68" s="14"/>
      <c r="G68" s="11"/>
      <c r="H68" s="12"/>
    </row>
    <row r="69" spans="1:9" ht="15.75" thickBot="1" x14ac:dyDescent="0.3">
      <c r="A69" s="26">
        <v>66</v>
      </c>
      <c r="B69" s="21" t="s">
        <v>2</v>
      </c>
      <c r="C69" s="28">
        <v>1</v>
      </c>
      <c r="D69" s="29">
        <v>44588</v>
      </c>
      <c r="E69" s="30">
        <f t="shared" si="0"/>
        <v>44588</v>
      </c>
      <c r="F69" s="31"/>
      <c r="G69" s="32"/>
      <c r="H69" s="33"/>
    </row>
    <row r="70" spans="1:9" ht="15.75" thickBot="1" x14ac:dyDescent="0.3">
      <c r="A70" s="27"/>
      <c r="B70" s="34" t="s">
        <v>0</v>
      </c>
      <c r="C70" s="35"/>
      <c r="D70" s="35"/>
      <c r="E70" s="36">
        <f>SUM(E3:E69)</f>
        <v>831801</v>
      </c>
      <c r="F70" s="37"/>
      <c r="G70" s="38"/>
      <c r="H70" s="39"/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2017-07-31T09:23:49Z</dcterms:modified>
</cp:coreProperties>
</file>