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755"/>
  </bookViews>
  <sheets>
    <sheet name="Кошторис" sheetId="2" r:id="rId1"/>
  </sheets>
  <calcPr calcId="144525" refMode="R1C1"/>
</workbook>
</file>

<file path=xl/calcChain.xml><?xml version="1.0" encoding="utf-8"?>
<calcChain xmlns="http://schemas.openxmlformats.org/spreadsheetml/2006/main">
  <c r="E4" i="2" l="1"/>
  <c r="E5" i="2"/>
  <c r="E6" i="2"/>
  <c r="E3" i="2"/>
  <c r="E7" i="2" l="1"/>
  <c r="E8" i="2" s="1"/>
</calcChain>
</file>

<file path=xl/sharedStrings.xml><?xml version="1.0" encoding="utf-8"?>
<sst xmlns="http://schemas.openxmlformats.org/spreadsheetml/2006/main" count="17" uniqueCount="15">
  <si>
    <t>№ 
п/п</t>
  </si>
  <si>
    <t>Всього:</t>
  </si>
  <si>
    <t>Непередбачені 
витрати:</t>
  </si>
  <si>
    <t>Взагалом: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</si>
  <si>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</si>
  <si>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</si>
  <si>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</si>
  <si>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</si>
  <si>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Пропозиція експертної групи</t>
  </si>
  <si>
    <t>Вартість, грн.</t>
  </si>
  <si>
    <t>Вид матеріалу / послуги</t>
  </si>
  <si>
    <t>Урна противандальна з доставкою та встановленням</t>
  </si>
  <si>
    <t>Огорожа декоративна 2,0х0,04х1,2  з доставкою та встановленням (подвір'я Фестивальний, 2)</t>
  </si>
  <si>
    <t>Скамейка противандальна зі спинкою (дерево, довжина - 1700 мм, ширина - 750 мм) з доставкою та встановленням</t>
  </si>
  <si>
    <t>Огорожа декоративна 2,0х0,6х0,4 з доставкою та встановленням (подвір'я проспект Миру,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</si>
</sst>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4" fontId="2" fillId="0" borderId="7" xfId="0" applyNumberFormat="1" applyFont="1" applyBorder="1" applyAlignment="1">
      <alignment vertical="top" wrapText="1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Fill="1" applyBorder="1"/>
    <xf numFmtId="0" fontId="2" fillId="0" borderId="1" xfId="0" applyFont="1" applyFill="1" applyBorder="1"/>
    <xf numFmtId="0" fontId="6" fillId="0" borderId="1" xfId="0" applyFont="1" applyFill="1" applyBorder="1"/>
    <xf numFmtId="4" fontId="3" fillId="0" borderId="11" xfId="0" applyNumberFormat="1" applyFont="1" applyFill="1" applyBorder="1" applyAlignment="1">
      <alignment vertical="top"/>
    </xf>
    <xf numFmtId="0" fontId="6" fillId="0" borderId="1" xfId="0" applyFont="1" applyFill="1" applyBorder="1" applyAlignment="1">
      <alignment wrapText="1"/>
    </xf>
    <xf numFmtId="4" fontId="3" fillId="0" borderId="11" xfId="0" applyNumberFormat="1" applyFont="1" applyFill="1" applyBorder="1" applyAlignment="1">
      <alignment horizontal="right" vertical="top"/>
    </xf>
    <xf numFmtId="0" fontId="4" fillId="3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" fillId="0" borderId="9" xfId="0" applyFont="1" applyFill="1" applyBorder="1"/>
    <xf numFmtId="0" fontId="6" fillId="0" borderId="9" xfId="0" applyFont="1" applyFill="1" applyBorder="1"/>
    <xf numFmtId="0" fontId="2" fillId="0" borderId="9" xfId="0" applyFont="1" applyFill="1" applyBorder="1"/>
    <xf numFmtId="4" fontId="3" fillId="0" borderId="17" xfId="0" applyNumberFormat="1" applyFont="1" applyFill="1" applyBorder="1" applyAlignment="1">
      <alignment vertical="top"/>
    </xf>
    <xf numFmtId="0" fontId="2" fillId="0" borderId="7" xfId="0" applyFont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J5" sqref="J5"/>
    </sheetView>
  </sheetViews>
  <sheetFormatPr defaultRowHeight="15" x14ac:dyDescent="0.25"/>
  <cols>
    <col min="1" max="1" width="3.7109375" style="5" customWidth="1"/>
    <col min="2" max="2" width="29" style="5" customWidth="1"/>
    <col min="3" max="3" width="10.140625" style="5" customWidth="1"/>
    <col min="4" max="4" width="10.5703125" style="5" customWidth="1"/>
    <col min="5" max="5" width="12.7109375" style="5" customWidth="1"/>
    <col min="6" max="6" width="10.28515625" style="5" customWidth="1"/>
    <col min="7" max="7" width="10.7109375" style="5" customWidth="1"/>
    <col min="8" max="8" width="11.7109375" style="5" customWidth="1"/>
    <col min="9" max="16384" width="9.140625" style="5"/>
  </cols>
  <sheetData>
    <row r="1" spans="1:8" ht="15.75" thickBot="1" x14ac:dyDescent="0.3">
      <c r="A1" s="3"/>
      <c r="B1" s="4"/>
      <c r="C1" s="32" t="s">
        <v>7</v>
      </c>
      <c r="D1" s="33"/>
      <c r="E1" s="34"/>
      <c r="F1" s="35" t="s">
        <v>8</v>
      </c>
      <c r="G1" s="36"/>
      <c r="H1" s="37"/>
    </row>
    <row r="2" spans="1:8" s="9" customFormat="1" ht="36.75" thickBot="1" x14ac:dyDescent="0.25">
      <c r="A2" s="21" t="s">
        <v>0</v>
      </c>
      <c r="B2" s="22" t="s">
        <v>10</v>
      </c>
      <c r="C2" s="23" t="s">
        <v>5</v>
      </c>
      <c r="D2" s="24" t="s">
        <v>4</v>
      </c>
      <c r="E2" s="25" t="s">
        <v>9</v>
      </c>
      <c r="F2" s="6" t="s">
        <v>5</v>
      </c>
      <c r="G2" s="7" t="s">
        <v>6</v>
      </c>
      <c r="H2" s="8" t="s">
        <v>9</v>
      </c>
    </row>
    <row r="3" spans="1:8" ht="60" x14ac:dyDescent="0.25">
      <c r="A3" s="30">
        <v>1</v>
      </c>
      <c r="B3" s="10" t="s">
        <v>13</v>
      </c>
      <c r="C3" s="11">
        <v>14</v>
      </c>
      <c r="D3" s="12">
        <v>4300</v>
      </c>
      <c r="E3" s="12">
        <f>D3*C3</f>
        <v>60200</v>
      </c>
      <c r="F3" s="13"/>
      <c r="G3" s="14"/>
      <c r="H3" s="14"/>
    </row>
    <row r="4" spans="1:8" ht="34.5" customHeight="1" x14ac:dyDescent="0.25">
      <c r="A4" s="31">
        <v>2</v>
      </c>
      <c r="B4" s="10" t="s">
        <v>11</v>
      </c>
      <c r="C4" s="11">
        <v>11</v>
      </c>
      <c r="D4" s="12">
        <v>1200</v>
      </c>
      <c r="E4" s="12">
        <f t="shared" ref="E4:E6" si="0">D4*C4</f>
        <v>13200</v>
      </c>
      <c r="F4" s="15"/>
      <c r="G4" s="16"/>
      <c r="H4" s="16"/>
    </row>
    <row r="5" spans="1:8" ht="66" customHeight="1" x14ac:dyDescent="0.25">
      <c r="A5" s="30">
        <v>3</v>
      </c>
      <c r="B5" s="10" t="s">
        <v>12</v>
      </c>
      <c r="C5" s="11">
        <v>23</v>
      </c>
      <c r="D5" s="12">
        <v>1920</v>
      </c>
      <c r="E5" s="12">
        <f t="shared" si="0"/>
        <v>44160</v>
      </c>
      <c r="F5" s="15"/>
      <c r="G5" s="16"/>
      <c r="H5" s="16"/>
    </row>
    <row r="6" spans="1:8" ht="60" customHeight="1" x14ac:dyDescent="0.25">
      <c r="A6" s="31">
        <v>4</v>
      </c>
      <c r="B6" s="10" t="s">
        <v>14</v>
      </c>
      <c r="C6" s="11">
        <v>28</v>
      </c>
      <c r="D6" s="12">
        <v>1482</v>
      </c>
      <c r="E6" s="12">
        <f t="shared" si="0"/>
        <v>41496</v>
      </c>
      <c r="F6" s="15"/>
      <c r="G6" s="16"/>
      <c r="H6" s="16"/>
    </row>
    <row r="7" spans="1:8" ht="15.75" x14ac:dyDescent="0.25">
      <c r="A7" s="26"/>
      <c r="B7" s="27" t="s">
        <v>1</v>
      </c>
      <c r="C7" s="28"/>
      <c r="D7" s="28"/>
      <c r="E7" s="29">
        <f>SUM(E3:E6)</f>
        <v>159056</v>
      </c>
      <c r="F7" s="15"/>
      <c r="G7" s="16"/>
      <c r="H7" s="16"/>
    </row>
    <row r="8" spans="1:8" ht="30.75" customHeight="1" x14ac:dyDescent="0.25">
      <c r="A8" s="2"/>
      <c r="B8" s="19" t="s">
        <v>2</v>
      </c>
      <c r="C8" s="16"/>
      <c r="D8" s="16"/>
      <c r="E8" s="20">
        <f>E9-E7</f>
        <v>40943</v>
      </c>
      <c r="F8" s="15"/>
      <c r="G8" s="16"/>
      <c r="H8" s="16"/>
    </row>
    <row r="9" spans="1:8" ht="15.75" x14ac:dyDescent="0.25">
      <c r="A9" s="1"/>
      <c r="B9" s="17" t="s">
        <v>3</v>
      </c>
      <c r="C9" s="16"/>
      <c r="D9" s="16"/>
      <c r="E9" s="18">
        <v>199999</v>
      </c>
      <c r="F9" s="15"/>
      <c r="G9" s="16"/>
      <c r="H9" s="16"/>
    </row>
  </sheetData>
  <mergeCells count="2">
    <mergeCell ref="C1:E1"/>
    <mergeCell ref="F1:H1"/>
  </mergeCells>
  <phoneticPr fontId="0" type="noConversion"/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Кошторис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Танюшка</cp:lastModifiedBy>
  <cp:lastPrinted>2016-09-24T18:37:54Z</cp:lastPrinted>
  <dcterms:created xsi:type="dcterms:W3CDTF">2016-09-21T11:18:44Z</dcterms:created>
  <dcterms:modified xsi:type="dcterms:W3CDTF">2018-08-10T07:41:24Z</dcterms:modified>
</cp:coreProperties>
</file>