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8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 s="1"/>
  <c r="D8"/>
  <c r="D7"/>
  <c r="E7" s="1"/>
  <c r="D6"/>
  <c r="E6" s="1"/>
  <c r="D5"/>
  <c r="E5" s="1"/>
  <c r="D4"/>
  <c r="E4" s="1"/>
  <c r="D3"/>
  <c r="E3" s="1"/>
  <c r="E8"/>
  <c r="E10"/>
  <c r="E11"/>
  <c r="E12"/>
  <c r="E13"/>
  <c r="E14"/>
  <c r="E15"/>
  <c r="E16" l="1"/>
  <c r="E18" s="1"/>
</calcChain>
</file>

<file path=xl/sharedStrings.xml><?xml version="1.0" encoding="utf-8"?>
<sst xmlns="http://schemas.openxmlformats.org/spreadsheetml/2006/main" count="21" uniqueCount="19">
  <si>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</si>
  <si>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</si>
  <si>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</si>
  <si>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</si>
  <si>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</si>
  <si>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</si>
  <si>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</si>
  <si>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</si>
  <si>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</si>
  <si>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</si>
  <si>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</si>
  <si>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</si>
  <si>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Дитячий ігровий канатний комплекс</t>
  </si>
  <si>
    <t>Бруси</t>
  </si>
  <si>
    <t>Футбольні ворота міні</t>
  </si>
  <si>
    <t>Гойдалка на мет. стійках з гнучкою підвіскою (подвійна)</t>
  </si>
  <si>
    <t>Тенісний стол</t>
  </si>
  <si>
    <t>Садовий комплект меблів (стілець та лавки)</t>
  </si>
  <si>
    <t>Лавка на металевих ніжках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</si>
</sst>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E19" sqref="E19"/>
    </sheetView>
  </sheetViews>
  <sheetFormatPr defaultRowHeight="18.75"/>
  <cols>
    <col min="1" max="1" width="3.7109375" style="1" customWidth="1"/>
    <col min="2" max="2" width="37" style="20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>
      <c r="A1" s="4"/>
      <c r="B1" s="18"/>
      <c r="C1" s="11" t="s">
        <v>7</v>
      </c>
      <c r="D1" s="11"/>
      <c r="E1" s="11"/>
      <c r="F1" s="11" t="s">
        <v>8</v>
      </c>
      <c r="G1" s="11"/>
      <c r="H1" s="11"/>
    </row>
    <row r="2" spans="1:8" ht="56.25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ht="37.5">
      <c r="A3" s="6">
        <v>1</v>
      </c>
      <c r="B3" s="23" t="s">
        <v>12</v>
      </c>
      <c r="C3" s="6">
        <v>1</v>
      </c>
      <c r="D3" s="6">
        <f>83331</f>
        <v>83331</v>
      </c>
      <c r="E3" s="6">
        <f t="shared" ref="E3:E8" si="0">D3*C3</f>
        <v>83331</v>
      </c>
      <c r="F3" s="6"/>
      <c r="G3" s="6"/>
      <c r="H3" s="6"/>
    </row>
    <row r="4" spans="1:8">
      <c r="A4" s="7">
        <v>2</v>
      </c>
      <c r="B4" s="24" t="s">
        <v>13</v>
      </c>
      <c r="C4" s="7">
        <v>1</v>
      </c>
      <c r="D4" s="7">
        <f>19485</f>
        <v>19485</v>
      </c>
      <c r="E4" s="6">
        <f t="shared" si="0"/>
        <v>19485</v>
      </c>
      <c r="F4" s="7"/>
      <c r="G4" s="7"/>
      <c r="H4" s="7"/>
    </row>
    <row r="5" spans="1:8">
      <c r="A5" s="7">
        <v>3</v>
      </c>
      <c r="B5" s="24" t="s">
        <v>14</v>
      </c>
      <c r="C5" s="7">
        <v>2</v>
      </c>
      <c r="D5" s="7">
        <f>2142</f>
        <v>2142</v>
      </c>
      <c r="E5" s="6">
        <f t="shared" si="0"/>
        <v>4284</v>
      </c>
      <c r="F5" s="7"/>
      <c r="G5" s="7"/>
      <c r="H5" s="7"/>
    </row>
    <row r="6" spans="1:8" ht="37.5">
      <c r="A6" s="7">
        <v>4</v>
      </c>
      <c r="B6" s="24" t="s">
        <v>15</v>
      </c>
      <c r="C6" s="7">
        <v>1</v>
      </c>
      <c r="D6" s="7">
        <f>13950</f>
        <v>13950</v>
      </c>
      <c r="E6" s="6">
        <f t="shared" si="0"/>
        <v>13950</v>
      </c>
      <c r="F6" s="7"/>
      <c r="G6" s="7"/>
      <c r="H6" s="7"/>
    </row>
    <row r="7" spans="1:8">
      <c r="A7" s="7">
        <v>5</v>
      </c>
      <c r="B7" s="24" t="s">
        <v>16</v>
      </c>
      <c r="C7" s="7">
        <v>1</v>
      </c>
      <c r="D7" s="7">
        <f>13500</f>
        <v>13500</v>
      </c>
      <c r="E7" s="6">
        <f t="shared" si="0"/>
        <v>13500</v>
      </c>
      <c r="F7" s="7"/>
      <c r="G7" s="7"/>
      <c r="H7" s="7"/>
    </row>
    <row r="8" spans="1:8" ht="37.5">
      <c r="A8" s="7">
        <v>6</v>
      </c>
      <c r="B8" s="24" t="s">
        <v>17</v>
      </c>
      <c r="C8" s="7">
        <v>2</v>
      </c>
      <c r="D8" s="7">
        <f>10800</f>
        <v>10800</v>
      </c>
      <c r="E8" s="6">
        <f t="shared" si="0"/>
        <v>21600</v>
      </c>
      <c r="F8" s="7"/>
      <c r="G8" s="7"/>
      <c r="H8" s="7"/>
    </row>
    <row r="9" spans="1:8">
      <c r="A9" s="7">
        <v>7</v>
      </c>
      <c r="B9" s="24" t="s">
        <v>18</v>
      </c>
      <c r="C9" s="7">
        <v>4</v>
      </c>
      <c r="D9" s="7">
        <f>2250</f>
        <v>2250</v>
      </c>
      <c r="E9" s="6">
        <f t="shared" ref="E6:E9" si="1">D9*C9</f>
        <v>9000</v>
      </c>
      <c r="F9" s="7"/>
      <c r="G9" s="7"/>
      <c r="H9" s="7"/>
    </row>
    <row r="10" spans="1:8" hidden="1">
      <c r="A10" s="7"/>
      <c r="B10" s="19"/>
      <c r="C10" s="7"/>
      <c r="D10" s="7"/>
      <c r="E10" s="6">
        <f t="shared" ref="E4:E15" si="2">D10</f>
        <v>0</v>
      </c>
      <c r="F10" s="7"/>
      <c r="G10" s="7"/>
      <c r="H10" s="7"/>
    </row>
    <row r="11" spans="1:8" hidden="1">
      <c r="A11" s="7"/>
      <c r="B11" s="19"/>
      <c r="C11" s="7"/>
      <c r="D11" s="7"/>
      <c r="E11" s="6">
        <f t="shared" si="2"/>
        <v>0</v>
      </c>
      <c r="F11" s="7"/>
      <c r="G11" s="7"/>
      <c r="H11" s="7"/>
    </row>
    <row r="12" spans="1:8" hidden="1">
      <c r="A12" s="7"/>
      <c r="B12" s="19"/>
      <c r="C12" s="7"/>
      <c r="D12" s="7"/>
      <c r="E12" s="6">
        <f t="shared" si="2"/>
        <v>0</v>
      </c>
      <c r="F12" s="7"/>
      <c r="G12" s="7"/>
      <c r="H12" s="7"/>
    </row>
    <row r="13" spans="1:8" hidden="1">
      <c r="A13" s="7"/>
      <c r="B13" s="19"/>
      <c r="C13" s="7"/>
      <c r="D13" s="7"/>
      <c r="E13" s="6">
        <f t="shared" si="2"/>
        <v>0</v>
      </c>
      <c r="F13" s="7"/>
      <c r="G13" s="7"/>
      <c r="H13" s="7"/>
    </row>
    <row r="14" spans="1:8" hidden="1">
      <c r="A14" s="7"/>
      <c r="B14" s="19"/>
      <c r="C14" s="7"/>
      <c r="D14" s="7"/>
      <c r="E14" s="6">
        <f t="shared" si="2"/>
        <v>0</v>
      </c>
      <c r="F14" s="7"/>
      <c r="G14" s="7"/>
      <c r="H14" s="7"/>
    </row>
    <row r="15" spans="1:8" hidden="1">
      <c r="A15" s="7"/>
      <c r="B15" s="19"/>
      <c r="C15" s="7"/>
      <c r="D15" s="7"/>
      <c r="E15" s="6">
        <f t="shared" si="2"/>
        <v>0</v>
      </c>
      <c r="F15" s="7"/>
      <c r="G15" s="7"/>
      <c r="H15" s="7"/>
    </row>
    <row r="16" spans="1:8">
      <c r="A16" s="8"/>
      <c r="B16" s="12" t="s">
        <v>1</v>
      </c>
      <c r="C16" s="13"/>
      <c r="D16" s="14"/>
      <c r="E16" s="7">
        <f>SUM(E3:E15)</f>
        <v>165150</v>
      </c>
      <c r="F16" s="7"/>
      <c r="G16" s="7"/>
      <c r="H16" s="7"/>
    </row>
    <row r="17" spans="1:8" ht="39" customHeight="1">
      <c r="A17" s="9"/>
      <c r="B17" s="15" t="s">
        <v>2</v>
      </c>
      <c r="C17" s="16"/>
      <c r="D17" s="17"/>
      <c r="E17" s="21">
        <v>0.21099999999999999</v>
      </c>
      <c r="F17" s="7"/>
      <c r="G17" s="7"/>
      <c r="H17" s="7"/>
    </row>
    <row r="18" spans="1:8">
      <c r="A18" s="8"/>
      <c r="B18" s="12" t="s">
        <v>3</v>
      </c>
      <c r="C18" s="13"/>
      <c r="D18" s="14"/>
      <c r="E18" s="22">
        <f>E16*(1+E17)+2</f>
        <v>199998.65000000002</v>
      </c>
      <c r="F18" s="7"/>
      <c r="G18" s="7"/>
      <c r="H18" s="7"/>
    </row>
    <row r="21" spans="1:8" ht="18.75" customHeight="1">
      <c r="B21" s="10" t="s">
        <v>11</v>
      </c>
      <c r="C21" s="10"/>
      <c r="D21" s="10"/>
      <c r="E21" s="10"/>
      <c r="F21" s="10"/>
      <c r="G21" s="10"/>
      <c r="H21" s="10"/>
    </row>
    <row r="22" spans="1:8">
      <c r="B22" s="10"/>
      <c r="C22" s="10"/>
      <c r="D22" s="10"/>
      <c r="E22" s="10"/>
      <c r="F22" s="10"/>
      <c r="G22" s="10"/>
      <c r="H22" s="10"/>
    </row>
    <row r="23" spans="1:8">
      <c r="B23" s="10"/>
      <c r="C23" s="10"/>
      <c r="D23" s="10"/>
      <c r="E23" s="10"/>
      <c r="F23" s="10"/>
      <c r="G23" s="10"/>
      <c r="H23" s="10"/>
    </row>
    <row r="24" spans="1:8">
      <c r="B24" s="10"/>
      <c r="C24" s="10"/>
      <c r="D24" s="10"/>
      <c r="E24" s="10"/>
      <c r="F24" s="10"/>
      <c r="G24" s="10"/>
      <c r="H24" s="10"/>
    </row>
    <row r="25" spans="1:8">
      <c r="B25" s="10"/>
      <c r="C25" s="10"/>
      <c r="D25" s="10"/>
      <c r="E25" s="10"/>
      <c r="F25" s="10"/>
      <c r="G25" s="10"/>
      <c r="H25" s="10"/>
    </row>
    <row r="26" spans="1:8">
      <c r="B26" s="10"/>
      <c r="C26" s="10"/>
      <c r="D26" s="10"/>
      <c r="E26" s="10"/>
      <c r="F26" s="10"/>
      <c r="G26" s="10"/>
      <c r="H26" s="10"/>
    </row>
    <row r="27" spans="1:8">
      <c r="B27" s="10"/>
      <c r="C27" s="10"/>
      <c r="D27" s="10"/>
      <c r="E27" s="10"/>
      <c r="F27" s="10"/>
      <c r="G27" s="10"/>
      <c r="H27" s="10"/>
    </row>
  </sheetData>
  <mergeCells count="6">
    <mergeCell ref="B21:H27"/>
    <mergeCell ref="C1:E1"/>
    <mergeCell ref="F1:H1"/>
    <mergeCell ref="B18:D18"/>
    <mergeCell ref="B17:D17"/>
    <mergeCell ref="B16:D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стку</cp:lastModifiedBy>
  <cp:lastPrinted>2016-09-24T18:37:54Z</cp:lastPrinted>
  <dcterms:created xsi:type="dcterms:W3CDTF">2016-09-21T11:18:44Z</dcterms:created>
  <dcterms:modified xsi:type="dcterms:W3CDTF">2018-08-08T15:56:27Z</dcterms:modified>
</cp:coreProperties>
</file>