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/>
  <c r="E4"/>
  <c r="E3"/>
  <c r="E6" l="1"/>
  <c r="E7" s="1"/>
  <c r="E8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<sst xmlns="http://schemas.openxmlformats.org/spreadsheetml/2006/main" count="17" uniqueCount="15">
  <si>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</si>
  <si>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</si>
  <si>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</si>
  <si>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</si>
  <si>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</si>
  <si>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</si>
  <si>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</si>
  <si>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</si>
  <si>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</si>
  <si>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</si>
  <si>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</si>
  <si>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</si>
  <si>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Демонтаж вiконних коробок в кам'яних
стiнах з вiдбиванням штукатурки в укосах</t>
  </si>
  <si>
    <t>Встановлення нових вікон</t>
  </si>
  <si>
    <t>Очищення примiщень вiд смiття                                                                    
Навантаження смiття вручну                                                                    
Перевезення сміття до 20 км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</si>
</sst>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B3" sqref="B3:E5"/>
    </sheetView>
  </sheetViews>
  <sheetFormatPr defaultRowHeight="18.75"/>
  <cols>
    <col min="1" max="1" width="3.7109375" style="1" customWidth="1"/>
    <col min="2" max="2" width="37" style="1" customWidth="1"/>
    <col min="3" max="3" width="19.5703125" style="1" customWidth="1"/>
    <col min="4" max="5" width="15.7109375" style="14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7" t="s">
        <v>7</v>
      </c>
      <c r="D1" s="17"/>
      <c r="E1" s="17"/>
      <c r="F1" s="17" t="s">
        <v>8</v>
      </c>
      <c r="G1" s="17"/>
      <c r="H1" s="17"/>
    </row>
    <row r="2" spans="1:8" ht="56.25">
      <c r="A2" s="5" t="s">
        <v>0</v>
      </c>
      <c r="B2" s="2" t="s">
        <v>10</v>
      </c>
      <c r="C2" s="3" t="s">
        <v>5</v>
      </c>
      <c r="D2" s="10" t="s">
        <v>4</v>
      </c>
      <c r="E2" s="11" t="s">
        <v>9</v>
      </c>
      <c r="F2" s="3" t="s">
        <v>5</v>
      </c>
      <c r="G2" s="3" t="s">
        <v>6</v>
      </c>
      <c r="H2" s="2" t="s">
        <v>9</v>
      </c>
    </row>
    <row r="3" spans="1:8" ht="75">
      <c r="A3" s="6"/>
      <c r="B3" s="15" t="s">
        <v>12</v>
      </c>
      <c r="C3" s="6">
        <v>64</v>
      </c>
      <c r="D3" s="12">
        <v>560</v>
      </c>
      <c r="E3" s="12">
        <f>D3*C3</f>
        <v>35840</v>
      </c>
      <c r="F3" s="6"/>
      <c r="G3" s="6"/>
      <c r="H3" s="6"/>
    </row>
    <row r="4" spans="1:8">
      <c r="A4" s="7"/>
      <c r="B4" s="15" t="s">
        <v>13</v>
      </c>
      <c r="C4" s="7">
        <v>64</v>
      </c>
      <c r="D4" s="12">
        <v>4450</v>
      </c>
      <c r="E4" s="13">
        <f>D4*C4</f>
        <v>284800</v>
      </c>
      <c r="F4" s="7"/>
      <c r="G4" s="7"/>
      <c r="H4" s="7"/>
    </row>
    <row r="5" spans="1:8" ht="75">
      <c r="A5" s="7"/>
      <c r="B5" s="16" t="s">
        <v>14</v>
      </c>
      <c r="C5" s="7"/>
      <c r="D5" s="13">
        <v>6127</v>
      </c>
      <c r="E5" s="13">
        <f>D5</f>
        <v>6127</v>
      </c>
      <c r="F5" s="7"/>
      <c r="G5" s="7"/>
      <c r="H5" s="7"/>
    </row>
    <row r="6" spans="1:8">
      <c r="A6" s="8"/>
      <c r="B6" s="18" t="s">
        <v>1</v>
      </c>
      <c r="C6" s="19"/>
      <c r="D6" s="20"/>
      <c r="E6" s="13">
        <f>SUM(E3:E5)</f>
        <v>326767</v>
      </c>
      <c r="F6" s="7"/>
      <c r="G6" s="7"/>
      <c r="H6" s="7"/>
    </row>
    <row r="7" spans="1:8" ht="39" customHeight="1">
      <c r="A7" s="9"/>
      <c r="B7" s="21" t="s">
        <v>2</v>
      </c>
      <c r="C7" s="22"/>
      <c r="D7" s="23"/>
      <c r="E7" s="13">
        <f>E6*0.2</f>
        <v>65353.4</v>
      </c>
      <c r="F7" s="7"/>
      <c r="G7" s="7"/>
      <c r="H7" s="7"/>
    </row>
    <row r="8" spans="1:8">
      <c r="A8" s="8"/>
      <c r="B8" s="18" t="s">
        <v>3</v>
      </c>
      <c r="C8" s="19"/>
      <c r="D8" s="20"/>
      <c r="E8" s="13">
        <f>SUM(E6:E7)</f>
        <v>392120.4</v>
      </c>
      <c r="F8" s="7"/>
      <c r="G8" s="7"/>
      <c r="H8" s="7"/>
    </row>
    <row r="11" spans="1:8" ht="18.75" customHeight="1">
      <c r="B11" s="24" t="s">
        <v>11</v>
      </c>
      <c r="C11" s="24"/>
      <c r="D11" s="24"/>
      <c r="E11" s="24"/>
      <c r="F11" s="24"/>
      <c r="G11" s="24"/>
      <c r="H11" s="24"/>
    </row>
    <row r="12" spans="1:8">
      <c r="B12" s="24"/>
      <c r="C12" s="24"/>
      <c r="D12" s="24"/>
      <c r="E12" s="24"/>
      <c r="F12" s="24"/>
      <c r="G12" s="24"/>
      <c r="H12" s="24"/>
    </row>
    <row r="13" spans="1:8">
      <c r="B13" s="24"/>
      <c r="C13" s="24"/>
      <c r="D13" s="24"/>
      <c r="E13" s="24"/>
      <c r="F13" s="24"/>
      <c r="G13" s="24"/>
      <c r="H13" s="24"/>
    </row>
    <row r="14" spans="1:8">
      <c r="B14" s="24"/>
      <c r="C14" s="24"/>
      <c r="D14" s="24"/>
      <c r="E14" s="24"/>
      <c r="F14" s="24"/>
      <c r="G14" s="24"/>
      <c r="H14" s="24"/>
    </row>
    <row r="15" spans="1:8">
      <c r="B15" s="24"/>
      <c r="C15" s="24"/>
      <c r="D15" s="24"/>
      <c r="E15" s="24"/>
      <c r="F15" s="24"/>
      <c r="G15" s="24"/>
      <c r="H15" s="24"/>
    </row>
    <row r="16" spans="1:8">
      <c r="B16" s="24"/>
      <c r="C16" s="24"/>
      <c r="D16" s="24"/>
      <c r="E16" s="24"/>
      <c r="F16" s="24"/>
      <c r="G16" s="24"/>
      <c r="H16" s="24"/>
    </row>
    <row r="17" spans="2:8">
      <c r="B17" s="24"/>
      <c r="C17" s="24"/>
      <c r="D17" s="24"/>
      <c r="E17" s="24"/>
      <c r="F17" s="24"/>
      <c r="G17" s="24"/>
      <c r="H17" s="24"/>
    </row>
  </sheetData>
  <mergeCells count="6">
    <mergeCell ref="B11:H17"/>
    <mergeCell ref="C1:E1"/>
    <mergeCell ref="F1:H1"/>
    <mergeCell ref="B6:D6"/>
    <mergeCell ref="B7:D7"/>
    <mergeCell ref="B8:D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pankov</cp:lastModifiedBy>
  <cp:lastPrinted>2016-09-24T18:37:54Z</cp:lastPrinted>
  <dcterms:created xsi:type="dcterms:W3CDTF">2016-09-21T11:18:44Z</dcterms:created>
  <dcterms:modified xsi:type="dcterms:W3CDTF">2018-08-10T14:12:31Z</dcterms:modified>
</cp:coreProperties>
</file>