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perfect\Desktop\"/>
    </mc:Choice>
  </mc:AlternateContent>
  <bookViews>
    <workbookView xWindow="0" yWindow="0" windowWidth="20490" windowHeight="77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3" i="1" l="1"/>
  <c r="E12" i="1" l="1"/>
  <c r="E7" i="1"/>
  <c r="E6" i="1"/>
  <c r="E5" i="1"/>
  <c r="E4" i="1"/>
  <c r="E13" i="1" l="1"/>
  <c r="E14" i="1" s="1"/>
  <c r="E15" i="1" l="1"/>
</calcChain>
</file>

<file path=xl/sharedStrings.xml><?xml version="1.0" encoding="utf-8"?>
<sst xmlns="http://schemas.openxmlformats.org/spreadsheetml/2006/main" count="19" uniqueCount="19">
  <si>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</si>
  <si>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</si>
  <si>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</si>
  <si>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</si>
  <si>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</si>
  <si>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</si>
  <si>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Запропоноване автором проекту</t>
  </si>
  <si>
    <t>Вартість, грн.</t>
  </si>
  <si>
    <t>Вид матеріалу / послуги</t>
  </si>
  <si>
    <t>Персональний комп'ютер у зборі комп'ютер (Системний блок Dell OptiPlex 3050 Micro Form Factor (Китай), Монітор Dell 20 Moпitor E2016HV - 49.4cm(19.S") Black 30 19050 571500 (Китай), Спеціалізоване кріплення з фіксацією-0еІІ OptiPlexMic ro Al�-tn-One Mount for E-Series Monitors, Кіt (Китай), Наушники с микрофоном SVEN AP-0l0MV)</t>
  </si>
  <si>
    <t>Багатофункціональній пристрій БФП Brother 2540</t>
  </si>
  <si>
    <t>Картридж Brother TN2375 for HL-2360/2365/DCPL2500/25x0/MFC-L2700/2720</t>
  </si>
  <si>
    <t xml:space="preserve">Проектор lnFocus ІNVЗО із кріпленням </t>
  </si>
  <si>
    <t xml:space="preserve">Интерактивная доска SMART SBM680V </t>
  </si>
  <si>
    <t xml:space="preserve">TP-Link TL-WR841N Wireless N Router
ЗООМЬрs, 4xRJ45 10/100 </t>
  </si>
  <si>
    <t xml:space="preserve">Кабель к монитору HDMI to HDMI 20m </t>
  </si>
  <si>
    <t xml:space="preserve">Колонки Logitech s-i;ю Stereo </t>
  </si>
  <si>
    <t xml:space="preserve">Коммутатор Switch TP-Link TL-SF1016D 16 port
10/l00Mbit </t>
  </si>
  <si>
    <t>Ламинатор D-ЗЗОТ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</si>
</sst>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3" xfId="0" applyFont="1" applyFill="1" applyBorder="1" applyAlignment="1"/>
    <xf numFmtId="0" fontId="0" fillId="0" borderId="6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0" xfId="0" applyFont="1" applyFill="1" applyBorder="1" applyAlignment="1">
      <alignment vertical="center" wrapText="1"/>
    </xf>
    <xf numFmtId="0" fontId="0" fillId="0" borderId="2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7" fillId="0" borderId="0" xfId="0" applyNumberFormat="1" applyFont="1"/>
    <xf numFmtId="2" fontId="7" fillId="0" borderId="13" xfId="0" applyNumberFormat="1" applyFont="1" applyBorder="1"/>
    <xf numFmtId="2" fontId="0" fillId="0" borderId="2" xfId="0" applyNumberFormat="1" applyFont="1" applyFill="1" applyBorder="1"/>
    <xf numFmtId="2" fontId="0" fillId="0" borderId="5" xfId="0" applyNumberFormat="1" applyFont="1" applyFill="1" applyBorder="1"/>
    <xf numFmtId="9" fontId="0" fillId="0" borderId="2" xfId="0" applyNumberFormat="1" applyFont="1" applyFill="1" applyBorder="1"/>
    <xf numFmtId="2" fontId="7" fillId="0" borderId="16" xfId="0" applyNumberFormat="1" applyFont="1" applyBorder="1"/>
    <xf numFmtId="2" fontId="7" fillId="0" borderId="6" xfId="0" applyNumberFormat="1" applyFont="1" applyBorder="1"/>
    <xf numFmtId="2" fontId="7" fillId="0" borderId="17" xfId="0" applyNumberFormat="1" applyFont="1" applyBorder="1"/>
    <xf numFmtId="0" fontId="0" fillId="0" borderId="18" xfId="0" applyFont="1" applyFill="1" applyBorder="1"/>
    <xf numFmtId="0" fontId="0" fillId="0" borderId="6" xfId="0" applyFont="1" applyFill="1" applyBorder="1"/>
    <xf numFmtId="0" fontId="0" fillId="0" borderId="2" xfId="0" applyFont="1" applyBorder="1"/>
    <xf numFmtId="2" fontId="7" fillId="0" borderId="2" xfId="0" applyNumberFormat="1" applyFont="1" applyBorder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9" xfId="0" applyFont="1" applyFill="1" applyBorder="1"/>
    <xf numFmtId="0" fontId="0" fillId="0" borderId="20" xfId="0" applyFont="1" applyFill="1" applyBorder="1"/>
    <xf numFmtId="0" fontId="0" fillId="0" borderId="23" xfId="0" applyFont="1" applyFill="1" applyBorder="1"/>
    <xf numFmtId="2" fontId="0" fillId="0" borderId="21" xfId="0" applyNumberFormat="1" applyFont="1" applyFill="1" applyBorder="1"/>
    <xf numFmtId="2" fontId="7" fillId="0" borderId="22" xfId="0" applyNumberFormat="1" applyFont="1" applyBorder="1"/>
    <xf numFmtId="0" fontId="0" fillId="0" borderId="13" xfId="0" applyFont="1" applyFill="1" applyBorder="1"/>
    <xf numFmtId="2" fontId="0" fillId="0" borderId="13" xfId="0" applyNumberFormat="1" applyFont="1" applyFill="1" applyBorder="1"/>
    <xf numFmtId="0" fontId="8" fillId="0" borderId="1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0" fillId="2" borderId="4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N12" sqref="N12"/>
    </sheetView>
  </sheetViews>
  <sheetFormatPr defaultRowHeight="15" x14ac:dyDescent="0.25"/>
  <cols>
    <col min="1" max="1" width="3.7109375" customWidth="1"/>
    <col min="2" max="2" width="78.5703125" style="43" customWidth="1"/>
    <col min="3" max="3" width="10.140625" customWidth="1"/>
    <col min="4" max="4" width="12.42578125" customWidth="1"/>
    <col min="5" max="5" width="12.7109375" customWidth="1"/>
  </cols>
  <sheetData>
    <row r="1" spans="1:5" ht="15.75" thickBot="1" x14ac:dyDescent="0.3">
      <c r="A1" s="1"/>
      <c r="B1" s="41"/>
      <c r="C1" s="25" t="s">
        <v>6</v>
      </c>
      <c r="D1" s="26"/>
      <c r="E1" s="27"/>
    </row>
    <row r="2" spans="1:5" s="4" customFormat="1" ht="24.75" thickBot="1" x14ac:dyDescent="0.25">
      <c r="A2" s="5" t="s">
        <v>0</v>
      </c>
      <c r="B2" s="10" t="s">
        <v>8</v>
      </c>
      <c r="C2" s="11" t="s">
        <v>5</v>
      </c>
      <c r="D2" s="3" t="s">
        <v>4</v>
      </c>
      <c r="E2" s="12" t="s">
        <v>7</v>
      </c>
    </row>
    <row r="3" spans="1:5" ht="118.5" customHeight="1" x14ac:dyDescent="0.25">
      <c r="A3" s="2">
        <v>1</v>
      </c>
      <c r="B3" s="35" t="s">
        <v>9</v>
      </c>
      <c r="C3" s="2">
        <v>30</v>
      </c>
      <c r="D3" s="19">
        <v>19050</v>
      </c>
      <c r="E3" s="20">
        <f t="shared" ref="E3" si="0">SUMPRODUCT(C3,D3)</f>
        <v>571500</v>
      </c>
    </row>
    <row r="4" spans="1:5" ht="43.5" customHeight="1" x14ac:dyDescent="0.25">
      <c r="A4" s="2">
        <v>2</v>
      </c>
      <c r="B4" s="36" t="s">
        <v>10</v>
      </c>
      <c r="C4" s="23">
        <v>2</v>
      </c>
      <c r="D4" s="24">
        <v>8200</v>
      </c>
      <c r="E4" s="24">
        <f t="shared" ref="E4:E12" si="1">SUMPRODUCT(C4,D4)</f>
        <v>16400</v>
      </c>
    </row>
    <row r="5" spans="1:5" ht="47.25" customHeight="1" x14ac:dyDescent="0.25">
      <c r="A5" s="6">
        <v>3</v>
      </c>
      <c r="B5" s="37" t="s">
        <v>11</v>
      </c>
      <c r="C5" s="21">
        <v>2</v>
      </c>
      <c r="D5" s="18">
        <v>1700</v>
      </c>
      <c r="E5" s="18">
        <f t="shared" si="1"/>
        <v>3400</v>
      </c>
    </row>
    <row r="6" spans="1:5" ht="41.25" customHeight="1" x14ac:dyDescent="0.25">
      <c r="A6" s="6">
        <v>4</v>
      </c>
      <c r="B6" s="36" t="s">
        <v>12</v>
      </c>
      <c r="C6" s="6">
        <v>2</v>
      </c>
      <c r="D6" s="13">
        <v>28500</v>
      </c>
      <c r="E6" s="14">
        <f t="shared" si="1"/>
        <v>57000</v>
      </c>
    </row>
    <row r="7" spans="1:5" ht="24" customHeight="1" x14ac:dyDescent="0.25">
      <c r="A7" s="6">
        <v>5</v>
      </c>
      <c r="B7" s="38" t="s">
        <v>13</v>
      </c>
      <c r="C7" s="6">
        <v>2</v>
      </c>
      <c r="D7" s="15">
        <v>29400</v>
      </c>
      <c r="E7" s="14">
        <f t="shared" si="1"/>
        <v>58800</v>
      </c>
    </row>
    <row r="8" spans="1:5" ht="32.25" customHeight="1" x14ac:dyDescent="0.25">
      <c r="A8" s="28">
        <v>6</v>
      </c>
      <c r="B8" s="39" t="s">
        <v>14</v>
      </c>
      <c r="C8" s="29">
        <v>2</v>
      </c>
      <c r="D8" s="15">
        <v>550</v>
      </c>
      <c r="E8" s="14">
        <f t="shared" si="1"/>
        <v>1100</v>
      </c>
    </row>
    <row r="9" spans="1:5" ht="24" customHeight="1" x14ac:dyDescent="0.25">
      <c r="A9" s="28">
        <v>7</v>
      </c>
      <c r="B9" s="40" t="s">
        <v>15</v>
      </c>
      <c r="C9" s="30">
        <v>2</v>
      </c>
      <c r="D9" s="31">
        <v>1440</v>
      </c>
      <c r="E9" s="32">
        <f t="shared" si="1"/>
        <v>2880</v>
      </c>
    </row>
    <row r="10" spans="1:5" ht="24" customHeight="1" x14ac:dyDescent="0.25">
      <c r="A10" s="28">
        <v>8</v>
      </c>
      <c r="B10" s="39" t="s">
        <v>16</v>
      </c>
      <c r="C10" s="33">
        <v>2</v>
      </c>
      <c r="D10" s="34">
        <v>500</v>
      </c>
      <c r="E10" s="14">
        <f t="shared" si="1"/>
        <v>1000</v>
      </c>
    </row>
    <row r="11" spans="1:5" ht="24" customHeight="1" x14ac:dyDescent="0.25">
      <c r="A11" s="28">
        <v>9</v>
      </c>
      <c r="B11" s="39" t="s">
        <v>18</v>
      </c>
      <c r="C11" s="33">
        <v>2</v>
      </c>
      <c r="D11" s="34">
        <v>7700</v>
      </c>
      <c r="E11" s="14">
        <f t="shared" si="1"/>
        <v>15400</v>
      </c>
    </row>
    <row r="12" spans="1:5" ht="45" customHeight="1" x14ac:dyDescent="0.25">
      <c r="A12" s="28">
        <v>10</v>
      </c>
      <c r="B12" s="39" t="s">
        <v>17</v>
      </c>
      <c r="C12" s="33">
        <v>2</v>
      </c>
      <c r="D12" s="34">
        <v>600</v>
      </c>
      <c r="E12" s="14">
        <f t="shared" si="1"/>
        <v>1200</v>
      </c>
    </row>
    <row r="13" spans="1:5" ht="30.75" customHeight="1" x14ac:dyDescent="0.25">
      <c r="A13" s="7"/>
      <c r="B13" s="42" t="s">
        <v>1</v>
      </c>
      <c r="C13" s="22"/>
      <c r="D13" s="21"/>
      <c r="E13" s="14">
        <f>SUM(E3:E12)</f>
        <v>728680</v>
      </c>
    </row>
    <row r="14" spans="1:5" ht="26.25" x14ac:dyDescent="0.25">
      <c r="A14" s="8"/>
      <c r="B14" s="9" t="s">
        <v>2</v>
      </c>
      <c r="C14" s="6"/>
      <c r="D14" s="17">
        <v>0.2</v>
      </c>
      <c r="E14" s="44">
        <f>SUM(E13*D14)</f>
        <v>145736</v>
      </c>
    </row>
    <row r="15" spans="1:5" ht="15.75" x14ac:dyDescent="0.25">
      <c r="A15" s="7"/>
      <c r="B15" s="9" t="s">
        <v>3</v>
      </c>
      <c r="C15" s="6"/>
      <c r="D15" s="6"/>
      <c r="E15" s="16">
        <f>SUM(E13:E14)</f>
        <v>874416</v>
      </c>
    </row>
  </sheetData>
  <mergeCells count="1">
    <mergeCell ref="C1:E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perfect</cp:lastModifiedBy>
  <cp:lastPrinted>2016-09-24T18:37:54Z</cp:lastPrinted>
  <dcterms:created xsi:type="dcterms:W3CDTF">2016-09-21T11:18:44Z</dcterms:created>
  <dcterms:modified xsi:type="dcterms:W3CDTF">2018-08-27T17:23:18Z</dcterms:modified>
</cp:coreProperties>
</file>