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УГЛ ДИСК\Проекти\Бюджет Участі\"/>
    </mc:Choice>
  </mc:AlternateContent>
  <bookViews>
    <workbookView xWindow="0" yWindow="0" windowWidth="21570" windowHeight="8145" tabRatio="304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0" i="1" l="1"/>
  <c r="E6" i="1"/>
  <c r="E7" i="1"/>
  <c r="E5" i="1"/>
  <c r="E8" i="1"/>
  <c r="E9" i="1"/>
  <c r="E11" i="1"/>
  <c r="E12" i="1"/>
  <c r="E13" i="1"/>
  <c r="E4" i="1" l="1"/>
  <c r="E3" i="1"/>
  <c r="E18" i="1" l="1"/>
  <c r="E20" i="1" s="1"/>
</calcChain>
</file>

<file path=xl/sharedStrings.xml><?xml version="1.0" encoding="utf-8"?>
<sst xmlns="http://schemas.openxmlformats.org/spreadsheetml/2006/main" count="28" uniqueCount="26">
  <si>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</si>
  <si>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</si>
  <si>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</si>
  <si>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</si>
  <si>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</si>
  <si>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</si>
  <si>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</si>
  <si>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</si>
  <si>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</si>
  <si>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</si>
  <si>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</si>
  <si>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Микрофон Boya BY-WM8</t>
  </si>
  <si>
    <t>Микрофон Boya BY-WHM8</t>
  </si>
  <si>
    <t xml:space="preserve">Фотоапарат Canon EOS 77D EF-S 18-135mm IS USM Kit Black (1892 </t>
  </si>
  <si>
    <t>Об'єктив Canon EF 50mm f/1.8 STM (0570C005)</t>
  </si>
  <si>
    <t>Штатив Velbon EX-640 (6122099)</t>
  </si>
  <si>
    <t>Спалах Meike for Canon / Nikon / Sony 930II (SKW93)</t>
  </si>
  <si>
    <t>Стійка Arsenal ARS-901</t>
  </si>
  <si>
    <t xml:space="preserve">Фон тканинний Falcon зелений 2.6х3.0 м (Chromakey) </t>
  </si>
  <si>
    <t>Фон тканинний Falcon Білий 2.4х2.7 м</t>
  </si>
  <si>
    <t>Персональний комп'ютер ARTLINE Gaming X77 v17 (X77v17)</t>
  </si>
  <si>
    <t xml:space="preserve">Монітор 25" Dell UltraSharp U2518D (210-AMRR) </t>
  </si>
  <si>
    <t>Провідний комплект Logitech Desktop MK120 (920-002561)</t>
  </si>
  <si>
    <t>Накамерный микрофон пушка Rode VideoMic GO</t>
  </si>
  <si>
    <t xml:space="preserve">Система стабилизации Stabicam D-300 </t>
  </si>
  <si>
    <t>Студійні спалахи, освітлювачі та аксесуари / Набір студійного світла
Mircopro MQ - 300 Unique Kit ( MQ- 300KITUN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</si>
</sst>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17" sqref="B17"/>
    </sheetView>
  </sheetViews>
  <sheetFormatPr defaultColWidth="9.140625" defaultRowHeight="18.75" x14ac:dyDescent="0.3"/>
  <cols>
    <col min="1" max="1" width="3.7109375" style="1" customWidth="1"/>
    <col min="2" max="2" width="61.85546875" style="1" customWidth="1"/>
    <col min="3" max="3" width="18.140625" style="1" customWidth="1"/>
    <col min="4" max="4" width="14.85546875" style="27" customWidth="1"/>
    <col min="5" max="5" width="12.7109375" style="27" customWidth="1"/>
    <col min="6" max="6" width="15.140625" style="1" customWidth="1"/>
    <col min="7" max="7" width="16.28515625" style="1" customWidth="1"/>
    <col min="8" max="8" width="14.7109375" style="1" customWidth="1"/>
    <col min="9" max="9" width="65.42578125" style="1" bestFit="1" customWidth="1"/>
    <col min="10" max="16384" width="9.140625" style="1"/>
  </cols>
  <sheetData>
    <row r="1" spans="1:9" x14ac:dyDescent="0.3">
      <c r="A1" s="4"/>
      <c r="B1" s="4"/>
      <c r="C1" s="13" t="s">
        <v>7</v>
      </c>
      <c r="D1" s="13"/>
      <c r="E1" s="13"/>
      <c r="F1" s="13" t="s">
        <v>8</v>
      </c>
      <c r="G1" s="13"/>
      <c r="H1" s="13"/>
    </row>
    <row r="2" spans="1:9" ht="56.25" x14ac:dyDescent="0.3">
      <c r="A2" s="5" t="s">
        <v>0</v>
      </c>
      <c r="B2" s="2" t="s">
        <v>10</v>
      </c>
      <c r="C2" s="3" t="s">
        <v>5</v>
      </c>
      <c r="D2" s="21" t="s">
        <v>4</v>
      </c>
      <c r="E2" s="22" t="s">
        <v>9</v>
      </c>
      <c r="F2" s="3" t="s">
        <v>5</v>
      </c>
      <c r="G2" s="3" t="s">
        <v>6</v>
      </c>
      <c r="H2" s="2" t="s">
        <v>9</v>
      </c>
    </row>
    <row r="3" spans="1:9" x14ac:dyDescent="0.3">
      <c r="A3" s="6">
        <v>1</v>
      </c>
      <c r="B3" s="10" t="s">
        <v>13</v>
      </c>
      <c r="C3" s="6">
        <v>2</v>
      </c>
      <c r="D3" s="12">
        <v>30999</v>
      </c>
      <c r="E3" s="23">
        <f>C3*D3</f>
        <v>61998</v>
      </c>
      <c r="F3" s="6"/>
      <c r="G3" s="28"/>
      <c r="H3" s="6"/>
      <c r="I3" s="1">
        <v>30999</v>
      </c>
    </row>
    <row r="4" spans="1:9" x14ac:dyDescent="0.3">
      <c r="A4" s="7">
        <v>2</v>
      </c>
      <c r="B4" s="11" t="s">
        <v>14</v>
      </c>
      <c r="C4" s="7">
        <v>1</v>
      </c>
      <c r="D4" s="12">
        <v>4299</v>
      </c>
      <c r="E4" s="23">
        <f t="shared" ref="E4:E13" si="0">C4*D4</f>
        <v>4299</v>
      </c>
      <c r="F4" s="6"/>
      <c r="G4" s="28"/>
      <c r="H4" s="6"/>
      <c r="I4" s="1">
        <v>4299</v>
      </c>
    </row>
    <row r="5" spans="1:9" x14ac:dyDescent="0.3">
      <c r="A5" s="6">
        <v>3</v>
      </c>
      <c r="B5" s="11" t="s">
        <v>15</v>
      </c>
      <c r="C5" s="7">
        <v>2</v>
      </c>
      <c r="D5" s="12">
        <v>1749</v>
      </c>
      <c r="E5" s="23">
        <f t="shared" si="0"/>
        <v>3498</v>
      </c>
      <c r="F5" s="6"/>
      <c r="G5" s="28"/>
      <c r="H5" s="6"/>
      <c r="I5" s="1">
        <v>1749</v>
      </c>
    </row>
    <row r="6" spans="1:9" x14ac:dyDescent="0.3">
      <c r="A6" s="7">
        <v>4</v>
      </c>
      <c r="B6" s="11" t="s">
        <v>16</v>
      </c>
      <c r="C6" s="7">
        <v>1</v>
      </c>
      <c r="D6" s="12">
        <v>2598</v>
      </c>
      <c r="E6" s="23">
        <f t="shared" si="0"/>
        <v>2598</v>
      </c>
      <c r="F6" s="6"/>
      <c r="G6" s="28"/>
      <c r="H6" s="6"/>
      <c r="I6" s="1">
        <v>2598.9960000000001</v>
      </c>
    </row>
    <row r="7" spans="1:9" x14ac:dyDescent="0.3">
      <c r="A7" s="6">
        <v>5</v>
      </c>
      <c r="B7" s="11" t="s">
        <v>17</v>
      </c>
      <c r="C7" s="7">
        <v>1</v>
      </c>
      <c r="D7" s="12">
        <v>2700</v>
      </c>
      <c r="E7" s="23">
        <f t="shared" si="0"/>
        <v>2700</v>
      </c>
      <c r="F7" s="6"/>
      <c r="G7" s="28"/>
      <c r="H7" s="6"/>
      <c r="I7" s="1">
        <v>2700</v>
      </c>
    </row>
    <row r="8" spans="1:9" x14ac:dyDescent="0.3">
      <c r="A8" s="7">
        <v>6</v>
      </c>
      <c r="B8" s="11" t="s">
        <v>18</v>
      </c>
      <c r="C8" s="7">
        <v>1</v>
      </c>
      <c r="D8" s="12">
        <v>945</v>
      </c>
      <c r="E8" s="23">
        <f t="shared" si="0"/>
        <v>945</v>
      </c>
      <c r="F8" s="6"/>
      <c r="G8" s="28"/>
      <c r="H8" s="6"/>
      <c r="I8" s="1">
        <v>945</v>
      </c>
    </row>
    <row r="9" spans="1:9" x14ac:dyDescent="0.3">
      <c r="A9" s="6">
        <v>7</v>
      </c>
      <c r="B9" s="11" t="s">
        <v>19</v>
      </c>
      <c r="C9" s="7">
        <v>1</v>
      </c>
      <c r="D9" s="12">
        <v>945</v>
      </c>
      <c r="E9" s="23">
        <f t="shared" si="0"/>
        <v>945</v>
      </c>
      <c r="F9" s="6"/>
      <c r="G9" s="28"/>
      <c r="H9" s="6"/>
      <c r="I9" s="1">
        <v>945</v>
      </c>
    </row>
    <row r="10" spans="1:9" ht="56.25" x14ac:dyDescent="0.3">
      <c r="A10" s="7">
        <v>8</v>
      </c>
      <c r="B10" s="20" t="s">
        <v>25</v>
      </c>
      <c r="C10" s="7">
        <v>1</v>
      </c>
      <c r="D10" s="29">
        <v>13287</v>
      </c>
      <c r="E10" s="23">
        <f t="shared" si="0"/>
        <v>13287</v>
      </c>
      <c r="F10" s="6"/>
      <c r="G10" s="28"/>
      <c r="H10" s="6"/>
      <c r="I10" s="1">
        <v>13286.004000000001</v>
      </c>
    </row>
    <row r="11" spans="1:9" x14ac:dyDescent="0.3">
      <c r="A11" s="6">
        <v>9</v>
      </c>
      <c r="B11" s="11" t="s">
        <v>20</v>
      </c>
      <c r="C11" s="7">
        <v>1</v>
      </c>
      <c r="D11" s="12">
        <v>44520</v>
      </c>
      <c r="E11" s="23">
        <f t="shared" si="0"/>
        <v>44520</v>
      </c>
      <c r="F11" s="6"/>
      <c r="G11" s="28"/>
      <c r="H11" s="6"/>
      <c r="I11" s="1">
        <v>44520</v>
      </c>
    </row>
    <row r="12" spans="1:9" x14ac:dyDescent="0.3">
      <c r="A12" s="7">
        <v>10</v>
      </c>
      <c r="B12" s="11" t="s">
        <v>21</v>
      </c>
      <c r="C12" s="7">
        <v>1</v>
      </c>
      <c r="D12" s="12">
        <v>11999</v>
      </c>
      <c r="E12" s="23">
        <f t="shared" si="0"/>
        <v>11999</v>
      </c>
      <c r="F12" s="6"/>
      <c r="G12" s="28"/>
      <c r="H12" s="6"/>
      <c r="I12" s="1">
        <v>11999.004000000001</v>
      </c>
    </row>
    <row r="13" spans="1:9" x14ac:dyDescent="0.3">
      <c r="A13" s="6">
        <v>11</v>
      </c>
      <c r="B13" s="11" t="s">
        <v>22</v>
      </c>
      <c r="C13" s="7">
        <v>1</v>
      </c>
      <c r="D13" s="12">
        <v>549</v>
      </c>
      <c r="E13" s="23">
        <f t="shared" si="0"/>
        <v>549</v>
      </c>
      <c r="F13" s="6"/>
      <c r="G13" s="28"/>
      <c r="H13" s="6"/>
      <c r="I13" s="1">
        <v>549</v>
      </c>
    </row>
    <row r="14" spans="1:9" x14ac:dyDescent="0.3">
      <c r="A14" s="7">
        <v>12</v>
      </c>
      <c r="B14" s="11" t="s">
        <v>11</v>
      </c>
      <c r="C14" s="7">
        <v>1</v>
      </c>
      <c r="D14" s="24">
        <v>6900</v>
      </c>
      <c r="E14" s="23">
        <f t="shared" ref="E14:E17" si="1">C14*D14</f>
        <v>6900</v>
      </c>
      <c r="F14" s="7"/>
      <c r="G14" s="7"/>
      <c r="H14" s="7"/>
    </row>
    <row r="15" spans="1:9" x14ac:dyDescent="0.3">
      <c r="A15" s="6">
        <v>13</v>
      </c>
      <c r="B15" s="11" t="s">
        <v>12</v>
      </c>
      <c r="C15" s="7">
        <v>1</v>
      </c>
      <c r="D15" s="24">
        <v>3400</v>
      </c>
      <c r="E15" s="23">
        <f t="shared" si="1"/>
        <v>3400</v>
      </c>
      <c r="F15" s="7"/>
      <c r="G15" s="7"/>
      <c r="H15" s="7"/>
    </row>
    <row r="16" spans="1:9" x14ac:dyDescent="0.3">
      <c r="A16" s="7">
        <v>14</v>
      </c>
      <c r="B16" s="11" t="s">
        <v>23</v>
      </c>
      <c r="C16" s="7">
        <v>1</v>
      </c>
      <c r="D16" s="24">
        <v>2850</v>
      </c>
      <c r="E16" s="23">
        <f t="shared" si="1"/>
        <v>2850</v>
      </c>
      <c r="F16" s="7"/>
      <c r="G16" s="7"/>
      <c r="H16" s="7"/>
    </row>
    <row r="17" spans="1:8" x14ac:dyDescent="0.3">
      <c r="A17" s="6">
        <v>15</v>
      </c>
      <c r="B17" s="11" t="s">
        <v>24</v>
      </c>
      <c r="C17" s="7">
        <v>1</v>
      </c>
      <c r="D17" s="24">
        <v>4700</v>
      </c>
      <c r="E17" s="23">
        <f t="shared" si="1"/>
        <v>4700</v>
      </c>
      <c r="F17" s="7"/>
      <c r="G17" s="7"/>
      <c r="H17" s="7"/>
    </row>
    <row r="18" spans="1:8" x14ac:dyDescent="0.3">
      <c r="A18" s="8"/>
      <c r="B18" s="14" t="s">
        <v>1</v>
      </c>
      <c r="C18" s="15"/>
      <c r="D18" s="16"/>
      <c r="E18" s="24">
        <f>SUM(E3:E17)</f>
        <v>165188</v>
      </c>
      <c r="F18" s="7"/>
      <c r="G18" s="7"/>
      <c r="H18" s="7"/>
    </row>
    <row r="19" spans="1:8" ht="39" customHeight="1" x14ac:dyDescent="0.3">
      <c r="A19" s="9"/>
      <c r="B19" s="17" t="s">
        <v>2</v>
      </c>
      <c r="C19" s="18"/>
      <c r="D19" s="19"/>
      <c r="E19" s="25">
        <v>0.2</v>
      </c>
      <c r="F19" s="7"/>
      <c r="G19" s="7"/>
      <c r="H19" s="7"/>
    </row>
    <row r="20" spans="1:8" x14ac:dyDescent="0.3">
      <c r="A20" s="8"/>
      <c r="B20" s="14" t="s">
        <v>3</v>
      </c>
      <c r="C20" s="15"/>
      <c r="D20" s="16"/>
      <c r="E20" s="24">
        <f>E18+(E18*E19)</f>
        <v>198225.6</v>
      </c>
      <c r="F20" s="7"/>
      <c r="G20" s="7"/>
      <c r="H20" s="7"/>
    </row>
    <row r="23" spans="1:8" ht="18.75" customHeight="1" x14ac:dyDescent="0.3">
      <c r="B23"/>
      <c r="C23"/>
      <c r="D23" s="26"/>
      <c r="E23" s="26"/>
      <c r="F23"/>
      <c r="G23"/>
      <c r="H23"/>
    </row>
    <row r="24" spans="1:8" x14ac:dyDescent="0.3">
      <c r="B24"/>
      <c r="C24"/>
      <c r="D24" s="26"/>
      <c r="E24" s="26"/>
      <c r="F24"/>
      <c r="G24"/>
      <c r="H24"/>
    </row>
    <row r="25" spans="1:8" x14ac:dyDescent="0.3">
      <c r="B25"/>
      <c r="C25"/>
      <c r="D25" s="26"/>
      <c r="E25" s="26"/>
      <c r="F25"/>
      <c r="G25"/>
      <c r="H25"/>
    </row>
    <row r="26" spans="1:8" x14ac:dyDescent="0.3">
      <c r="B26"/>
      <c r="C26"/>
      <c r="D26" s="26"/>
      <c r="E26" s="26"/>
      <c r="F26"/>
      <c r="G26"/>
      <c r="H26"/>
    </row>
    <row r="27" spans="1:8" x14ac:dyDescent="0.3">
      <c r="B27"/>
      <c r="C27"/>
      <c r="D27" s="26"/>
      <c r="E27" s="26"/>
      <c r="F27"/>
      <c r="G27"/>
      <c r="H27"/>
    </row>
    <row r="28" spans="1:8" x14ac:dyDescent="0.3">
      <c r="B28"/>
      <c r="C28"/>
      <c r="D28" s="26"/>
      <c r="E28" s="26"/>
      <c r="F28"/>
      <c r="G28"/>
      <c r="H28"/>
    </row>
    <row r="29" spans="1:8" x14ac:dyDescent="0.3">
      <c r="B29"/>
      <c r="C29"/>
      <c r="D29" s="26"/>
      <c r="E29" s="26"/>
      <c r="F29"/>
      <c r="G29"/>
      <c r="H29"/>
    </row>
  </sheetData>
  <mergeCells count="5">
    <mergeCell ref="C1:E1"/>
    <mergeCell ref="F1:H1"/>
    <mergeCell ref="B20:D20"/>
    <mergeCell ref="B19:D19"/>
    <mergeCell ref="B18:D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2018-08-29T08:08:12Z</dcterms:modified>
</cp:coreProperties>
</file>