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0" yWindow="0" windowWidth="28800" windowHeight="128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G21" i="1"/>
  <c r="E20" i="1"/>
  <c r="H20" i="1"/>
  <c r="G20" i="1"/>
  <c r="F21" i="1"/>
  <c r="F20" i="1"/>
  <c r="E19" i="1"/>
  <c r="H19" i="1" s="1"/>
  <c r="G19" i="1"/>
  <c r="F19" i="1"/>
  <c r="E18" i="1"/>
  <c r="H18" i="1" s="1"/>
  <c r="F18" i="1"/>
  <c r="G18" i="1"/>
  <c r="E17" i="1"/>
  <c r="H17" i="1" s="1"/>
  <c r="G17" i="1"/>
  <c r="F17" i="1"/>
  <c r="E16" i="1"/>
  <c r="H16" i="1" s="1"/>
  <c r="F16" i="1"/>
  <c r="G16" i="1"/>
  <c r="G15" i="1"/>
  <c r="E15" i="1"/>
  <c r="H15" i="1" s="1"/>
  <c r="F15" i="1"/>
  <c r="F14" i="1"/>
  <c r="F13" i="1"/>
  <c r="F12" i="1"/>
  <c r="F11" i="1"/>
  <c r="F10" i="1"/>
  <c r="G9" i="1"/>
  <c r="G10" i="1"/>
  <c r="G11" i="1"/>
  <c r="G12" i="1"/>
  <c r="G13" i="1"/>
  <c r="G14" i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F9" i="1"/>
  <c r="F4" i="1" l="1"/>
  <c r="G4" i="1"/>
  <c r="F5" i="1"/>
  <c r="G5" i="1"/>
  <c r="F6" i="1"/>
  <c r="G6" i="1"/>
  <c r="F7" i="1"/>
  <c r="G7" i="1"/>
  <c r="F8" i="1"/>
  <c r="G8" i="1"/>
  <c r="G3" i="1"/>
  <c r="F3" i="1"/>
  <c r="E4" i="1"/>
  <c r="H4" i="1" s="1"/>
  <c r="E5" i="1"/>
  <c r="H5" i="1" s="1"/>
  <c r="E6" i="1"/>
  <c r="H6" i="1" s="1"/>
  <c r="E7" i="1"/>
  <c r="H7" i="1" s="1"/>
  <c r="E8" i="1"/>
  <c r="H8" i="1" s="1"/>
  <c r="E3" i="1"/>
  <c r="H3" i="1" s="1"/>
  <c r="H22" i="1" l="1"/>
  <c r="H23" i="1" s="1"/>
  <c r="H24" i="1" s="1"/>
  <c r="E22" i="1"/>
</calcChain>
</file>

<file path=xl/sharedStrings.xml><?xml version="1.0" encoding="utf-8"?>
<sst xmlns="http://schemas.openxmlformats.org/spreadsheetml/2006/main" count="33" uniqueCount="31">
  <si>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</si>
  <si>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</si>
  <si>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</si>
  <si>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</si>
  <si>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</si>
  <si>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</si>
  <si>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</si>
  <si>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</si>
  <si>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</si>
  <si>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</si>
  <si>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</si>
  <si>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</si>
  <si>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Вешалка для полотенец 5-секц.</t>
  </si>
  <si>
    <t>Комплект игровой мебели «Больница»</t>
  </si>
  <si>
    <t>Игровая стенка «Прилавок Магазин»</t>
  </si>
  <si>
    <t>Полка настенная «День-Радуга»</t>
  </si>
  <si>
    <t>Полка настенная «День-Солнце»</t>
  </si>
  <si>
    <t>Шкаф для хоз.инвентаря Б-641</t>
  </si>
  <si>
    <t>Игровая стенка «Мороженко»</t>
  </si>
  <si>
    <t>Стенка «Паркинг»</t>
  </si>
  <si>
    <t>Шкаф для раздевалки «Путешествие» 5-секц.</t>
  </si>
  <si>
    <t>Кухня игровая «Адель»</t>
  </si>
  <si>
    <t>Зеркало МДФ Зайчик</t>
  </si>
  <si>
    <t>Зеркало МДФ Мышонок</t>
  </si>
  <si>
    <t>Зеркало МДФ Котенок</t>
  </si>
  <si>
    <t>Сундук для игрушек «Неон»</t>
  </si>
  <si>
    <t>Детский диван-пуф «Цветок»</t>
  </si>
  <si>
    <t>Стенка для игрушек «Воздушный шар»</t>
  </si>
  <si>
    <t>Детский диван «Двухсторонний»</t>
  </si>
  <si>
    <t>Занос</t>
  </si>
  <si>
    <t>Сборка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</si>
</sst>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6" workbookViewId="0">
      <selection activeCell="J20" sqref="J20"/>
    </sheetView>
  </sheetViews>
  <sheetFormatPr defaultColWidth="9.109375" defaultRowHeight="18" x14ac:dyDescent="0.35"/>
  <cols>
    <col min="1" max="1" width="3.6640625" style="1" customWidth="1"/>
    <col min="2" max="2" width="37" style="1" customWidth="1"/>
    <col min="3" max="3" width="19.5546875" style="1" customWidth="1"/>
    <col min="4" max="4" width="14.88671875" style="1" customWidth="1"/>
    <col min="5" max="5" width="12.6640625" style="1" customWidth="1"/>
    <col min="6" max="6" width="15.109375" style="1" customWidth="1"/>
    <col min="7" max="7" width="16.33203125" style="1" customWidth="1"/>
    <col min="8" max="8" width="14.6640625" style="25" customWidth="1"/>
    <col min="9" max="16384" width="9.109375" style="1"/>
  </cols>
  <sheetData>
    <row r="1" spans="1:8" x14ac:dyDescent="0.35">
      <c r="A1" s="4"/>
      <c r="B1" s="4"/>
      <c r="C1" s="16" t="s">
        <v>7</v>
      </c>
      <c r="D1" s="16"/>
      <c r="E1" s="16"/>
      <c r="F1" s="16" t="s">
        <v>8</v>
      </c>
      <c r="G1" s="16"/>
      <c r="H1" s="16"/>
    </row>
    <row r="2" spans="1:8" ht="52.2" x14ac:dyDescent="0.3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3" t="s">
        <v>9</v>
      </c>
    </row>
    <row r="3" spans="1:8" x14ac:dyDescent="0.35">
      <c r="A3" s="6">
        <v>1</v>
      </c>
      <c r="B3" s="10" t="s">
        <v>12</v>
      </c>
      <c r="C3" s="13">
        <v>8</v>
      </c>
      <c r="D3" s="10">
        <v>674</v>
      </c>
      <c r="E3" s="11">
        <f>D3*C3</f>
        <v>5392</v>
      </c>
      <c r="F3" s="13">
        <f>C3</f>
        <v>8</v>
      </c>
      <c r="G3" s="13">
        <f t="shared" ref="G3:H3" si="0">D3</f>
        <v>674</v>
      </c>
      <c r="H3" s="13">
        <f t="shared" si="0"/>
        <v>5392</v>
      </c>
    </row>
    <row r="4" spans="1:8" x14ac:dyDescent="0.35">
      <c r="A4" s="7">
        <v>2</v>
      </c>
      <c r="B4" s="10" t="s">
        <v>13</v>
      </c>
      <c r="C4" s="13">
        <v>1</v>
      </c>
      <c r="D4" s="10">
        <v>2216</v>
      </c>
      <c r="E4" s="10">
        <f t="shared" ref="E4:E21" si="1">D4*C4</f>
        <v>2216</v>
      </c>
      <c r="F4" s="13">
        <f t="shared" ref="F4:F21" si="2">C4</f>
        <v>1</v>
      </c>
      <c r="G4" s="13">
        <f t="shared" ref="G4:G21" si="3">D4</f>
        <v>2216</v>
      </c>
      <c r="H4" s="13">
        <f t="shared" ref="H4:H21" si="4">E4</f>
        <v>2216</v>
      </c>
    </row>
    <row r="5" spans="1:8" x14ac:dyDescent="0.35">
      <c r="A5" s="7">
        <v>3</v>
      </c>
      <c r="B5" s="10" t="s">
        <v>14</v>
      </c>
      <c r="C5" s="13">
        <v>1</v>
      </c>
      <c r="D5" s="10">
        <v>1364</v>
      </c>
      <c r="E5" s="10">
        <f t="shared" si="1"/>
        <v>1364</v>
      </c>
      <c r="F5" s="13">
        <f t="shared" si="2"/>
        <v>1</v>
      </c>
      <c r="G5" s="13">
        <f t="shared" si="3"/>
        <v>1364</v>
      </c>
      <c r="H5" s="13">
        <f t="shared" si="4"/>
        <v>1364</v>
      </c>
    </row>
    <row r="6" spans="1:8" x14ac:dyDescent="0.35">
      <c r="A6" s="7">
        <v>4</v>
      </c>
      <c r="B6" s="10" t="s">
        <v>15</v>
      </c>
      <c r="C6" s="13">
        <v>5</v>
      </c>
      <c r="D6" s="10">
        <v>395</v>
      </c>
      <c r="E6" s="10">
        <f t="shared" si="1"/>
        <v>1975</v>
      </c>
      <c r="F6" s="13">
        <f t="shared" si="2"/>
        <v>5</v>
      </c>
      <c r="G6" s="13">
        <f t="shared" si="3"/>
        <v>395</v>
      </c>
      <c r="H6" s="13">
        <f t="shared" si="4"/>
        <v>1975</v>
      </c>
    </row>
    <row r="7" spans="1:8" x14ac:dyDescent="0.35">
      <c r="A7" s="7">
        <v>5</v>
      </c>
      <c r="B7" s="10" t="s">
        <v>16</v>
      </c>
      <c r="C7" s="13">
        <v>5</v>
      </c>
      <c r="D7" s="10">
        <v>468</v>
      </c>
      <c r="E7" s="10">
        <f t="shared" si="1"/>
        <v>2340</v>
      </c>
      <c r="F7" s="13">
        <f t="shared" si="2"/>
        <v>5</v>
      </c>
      <c r="G7" s="13">
        <f t="shared" si="3"/>
        <v>468</v>
      </c>
      <c r="H7" s="13">
        <f t="shared" si="4"/>
        <v>2340</v>
      </c>
    </row>
    <row r="8" spans="1:8" x14ac:dyDescent="0.35">
      <c r="A8" s="7">
        <v>6</v>
      </c>
      <c r="B8" s="10" t="s">
        <v>17</v>
      </c>
      <c r="C8" s="13">
        <v>3</v>
      </c>
      <c r="D8" s="10">
        <v>1759</v>
      </c>
      <c r="E8" s="10">
        <f t="shared" si="1"/>
        <v>5277</v>
      </c>
      <c r="F8" s="13">
        <f t="shared" si="2"/>
        <v>3</v>
      </c>
      <c r="G8" s="13">
        <f t="shared" si="3"/>
        <v>1759</v>
      </c>
      <c r="H8" s="13">
        <f t="shared" si="4"/>
        <v>5277</v>
      </c>
    </row>
    <row r="9" spans="1:8" x14ac:dyDescent="0.35">
      <c r="A9" s="7">
        <v>7</v>
      </c>
      <c r="B9" s="10" t="s">
        <v>18</v>
      </c>
      <c r="C9" s="13">
        <v>1</v>
      </c>
      <c r="D9" s="10">
        <v>3324</v>
      </c>
      <c r="E9" s="10">
        <f t="shared" si="1"/>
        <v>3324</v>
      </c>
      <c r="F9" s="13">
        <f t="shared" si="2"/>
        <v>1</v>
      </c>
      <c r="G9" s="13">
        <f t="shared" si="3"/>
        <v>3324</v>
      </c>
      <c r="H9" s="13">
        <f t="shared" si="4"/>
        <v>3324</v>
      </c>
    </row>
    <row r="10" spans="1:8" x14ac:dyDescent="0.35">
      <c r="A10" s="7">
        <v>8</v>
      </c>
      <c r="B10" s="10" t="s">
        <v>19</v>
      </c>
      <c r="C10" s="13">
        <v>1</v>
      </c>
      <c r="D10" s="10">
        <v>2550</v>
      </c>
      <c r="E10" s="10">
        <f t="shared" si="1"/>
        <v>2550</v>
      </c>
      <c r="F10" s="13">
        <f t="shared" si="2"/>
        <v>1</v>
      </c>
      <c r="G10" s="13">
        <f t="shared" si="3"/>
        <v>2550</v>
      </c>
      <c r="H10" s="13">
        <f t="shared" si="4"/>
        <v>2550</v>
      </c>
    </row>
    <row r="11" spans="1:8" x14ac:dyDescent="0.35">
      <c r="A11" s="7">
        <v>9</v>
      </c>
      <c r="B11" s="10" t="s">
        <v>20</v>
      </c>
      <c r="C11" s="13">
        <v>8</v>
      </c>
      <c r="D11" s="10">
        <v>3857</v>
      </c>
      <c r="E11" s="10">
        <f t="shared" si="1"/>
        <v>30856</v>
      </c>
      <c r="F11" s="13">
        <f t="shared" si="2"/>
        <v>8</v>
      </c>
      <c r="G11" s="13">
        <f t="shared" si="3"/>
        <v>3857</v>
      </c>
      <c r="H11" s="13">
        <f t="shared" si="4"/>
        <v>30856</v>
      </c>
    </row>
    <row r="12" spans="1:8" x14ac:dyDescent="0.35">
      <c r="A12" s="7">
        <v>10</v>
      </c>
      <c r="B12" s="10" t="s">
        <v>21</v>
      </c>
      <c r="C12" s="13">
        <v>1</v>
      </c>
      <c r="D12" s="10">
        <v>4748</v>
      </c>
      <c r="E12" s="10">
        <f t="shared" si="1"/>
        <v>4748</v>
      </c>
      <c r="F12" s="13">
        <f t="shared" si="2"/>
        <v>1</v>
      </c>
      <c r="G12" s="13">
        <f t="shared" si="3"/>
        <v>4748</v>
      </c>
      <c r="H12" s="13">
        <f t="shared" si="4"/>
        <v>4748</v>
      </c>
    </row>
    <row r="13" spans="1:8" x14ac:dyDescent="0.35">
      <c r="A13" s="7">
        <v>11</v>
      </c>
      <c r="B13" s="10" t="s">
        <v>22</v>
      </c>
      <c r="C13" s="13">
        <v>3</v>
      </c>
      <c r="D13" s="10">
        <v>601</v>
      </c>
      <c r="E13" s="10">
        <f t="shared" si="1"/>
        <v>1803</v>
      </c>
      <c r="F13" s="13">
        <f t="shared" si="2"/>
        <v>3</v>
      </c>
      <c r="G13" s="13">
        <f t="shared" si="3"/>
        <v>601</v>
      </c>
      <c r="H13" s="13">
        <f t="shared" si="4"/>
        <v>1803</v>
      </c>
    </row>
    <row r="14" spans="1:8" x14ac:dyDescent="0.35">
      <c r="A14" s="7">
        <v>12</v>
      </c>
      <c r="B14" s="10" t="s">
        <v>23</v>
      </c>
      <c r="C14" s="13">
        <v>3</v>
      </c>
      <c r="D14" s="10">
        <v>601</v>
      </c>
      <c r="E14" s="10">
        <f t="shared" si="1"/>
        <v>1803</v>
      </c>
      <c r="F14" s="13">
        <f t="shared" si="2"/>
        <v>3</v>
      </c>
      <c r="G14" s="13">
        <f t="shared" si="3"/>
        <v>601</v>
      </c>
      <c r="H14" s="13">
        <f t="shared" si="4"/>
        <v>1803</v>
      </c>
    </row>
    <row r="15" spans="1:8" x14ac:dyDescent="0.35">
      <c r="A15" s="7">
        <v>13</v>
      </c>
      <c r="B15" s="10" t="s">
        <v>24</v>
      </c>
      <c r="C15" s="13">
        <v>3</v>
      </c>
      <c r="D15" s="10">
        <v>601</v>
      </c>
      <c r="E15" s="10">
        <f t="shared" si="1"/>
        <v>1803</v>
      </c>
      <c r="F15" s="13">
        <f t="shared" si="2"/>
        <v>3</v>
      </c>
      <c r="G15" s="13">
        <f t="shared" si="3"/>
        <v>601</v>
      </c>
      <c r="H15" s="13">
        <f t="shared" si="4"/>
        <v>1803</v>
      </c>
    </row>
    <row r="16" spans="1:8" x14ac:dyDescent="0.35">
      <c r="A16" s="7">
        <v>14</v>
      </c>
      <c r="B16" s="10" t="s">
        <v>25</v>
      </c>
      <c r="C16" s="13">
        <v>5</v>
      </c>
      <c r="D16" s="10">
        <v>1593</v>
      </c>
      <c r="E16" s="10">
        <f t="shared" si="1"/>
        <v>7965</v>
      </c>
      <c r="F16" s="13">
        <f t="shared" si="2"/>
        <v>5</v>
      </c>
      <c r="G16" s="13">
        <f t="shared" si="3"/>
        <v>1593</v>
      </c>
      <c r="H16" s="13">
        <f t="shared" si="4"/>
        <v>7965</v>
      </c>
    </row>
    <row r="17" spans="1:8" x14ac:dyDescent="0.35">
      <c r="A17" s="7">
        <v>15</v>
      </c>
      <c r="B17" s="10" t="s">
        <v>26</v>
      </c>
      <c r="C17" s="13">
        <v>11</v>
      </c>
      <c r="D17" s="10">
        <v>3647</v>
      </c>
      <c r="E17" s="10">
        <f t="shared" si="1"/>
        <v>40117</v>
      </c>
      <c r="F17" s="13">
        <f t="shared" si="2"/>
        <v>11</v>
      </c>
      <c r="G17" s="13">
        <f t="shared" si="3"/>
        <v>3647</v>
      </c>
      <c r="H17" s="13">
        <f t="shared" si="4"/>
        <v>40117</v>
      </c>
    </row>
    <row r="18" spans="1:8" x14ac:dyDescent="0.35">
      <c r="A18" s="7">
        <v>16</v>
      </c>
      <c r="B18" s="10" t="s">
        <v>27</v>
      </c>
      <c r="C18" s="13">
        <v>1</v>
      </c>
      <c r="D18" s="10">
        <v>8839</v>
      </c>
      <c r="E18" s="10">
        <f t="shared" si="1"/>
        <v>8839</v>
      </c>
      <c r="F18" s="13">
        <f t="shared" si="2"/>
        <v>1</v>
      </c>
      <c r="G18" s="13">
        <f t="shared" si="3"/>
        <v>8839</v>
      </c>
      <c r="H18" s="13">
        <f t="shared" si="4"/>
        <v>8839</v>
      </c>
    </row>
    <row r="19" spans="1:8" x14ac:dyDescent="0.35">
      <c r="A19" s="7">
        <v>17</v>
      </c>
      <c r="B19" s="10" t="s">
        <v>28</v>
      </c>
      <c r="C19" s="13">
        <v>10</v>
      </c>
      <c r="D19" s="10">
        <v>2782</v>
      </c>
      <c r="E19" s="10">
        <f t="shared" si="1"/>
        <v>27820</v>
      </c>
      <c r="F19" s="13">
        <f t="shared" si="2"/>
        <v>10</v>
      </c>
      <c r="G19" s="13">
        <f t="shared" si="3"/>
        <v>2782</v>
      </c>
      <c r="H19" s="13">
        <f t="shared" si="4"/>
        <v>27820</v>
      </c>
    </row>
    <row r="20" spans="1:8" x14ac:dyDescent="0.35">
      <c r="A20" s="7">
        <v>18</v>
      </c>
      <c r="B20" s="10" t="s">
        <v>29</v>
      </c>
      <c r="C20" s="13">
        <v>1</v>
      </c>
      <c r="D20" s="10">
        <v>1700</v>
      </c>
      <c r="E20" s="10">
        <f t="shared" si="1"/>
        <v>1700</v>
      </c>
      <c r="F20" s="13">
        <f t="shared" si="2"/>
        <v>1</v>
      </c>
      <c r="G20" s="13">
        <f t="shared" si="3"/>
        <v>1700</v>
      </c>
      <c r="H20" s="13">
        <f t="shared" si="4"/>
        <v>1700</v>
      </c>
    </row>
    <row r="21" spans="1:8" x14ac:dyDescent="0.35">
      <c r="A21" s="7">
        <v>19</v>
      </c>
      <c r="B21" s="10" t="s">
        <v>30</v>
      </c>
      <c r="C21" s="13">
        <v>1</v>
      </c>
      <c r="D21" s="10">
        <v>7300</v>
      </c>
      <c r="E21" s="10">
        <f t="shared" si="1"/>
        <v>7300</v>
      </c>
      <c r="F21" s="13">
        <f t="shared" si="2"/>
        <v>1</v>
      </c>
      <c r="G21" s="13">
        <f t="shared" si="3"/>
        <v>7300</v>
      </c>
      <c r="H21" s="13">
        <f t="shared" si="4"/>
        <v>7300</v>
      </c>
    </row>
    <row r="22" spans="1:8" x14ac:dyDescent="0.35">
      <c r="A22" s="8"/>
      <c r="B22" s="17" t="s">
        <v>1</v>
      </c>
      <c r="C22" s="18"/>
      <c r="D22" s="19"/>
      <c r="E22" s="12">
        <f>SUM(E3:E21)</f>
        <v>159192</v>
      </c>
      <c r="F22" s="12"/>
      <c r="G22" s="12"/>
      <c r="H22" s="24">
        <f t="shared" ref="H22" si="5">SUM(H3:H21)</f>
        <v>159192</v>
      </c>
    </row>
    <row r="23" spans="1:8" ht="39" customHeight="1" x14ac:dyDescent="0.35">
      <c r="A23" s="9"/>
      <c r="B23" s="20" t="s">
        <v>2</v>
      </c>
      <c r="C23" s="21"/>
      <c r="D23" s="22"/>
      <c r="E23" s="14">
        <v>0.2</v>
      </c>
      <c r="F23" s="12"/>
      <c r="G23" s="12"/>
      <c r="H23" s="24">
        <f>H22*0.2</f>
        <v>31838.400000000001</v>
      </c>
    </row>
    <row r="24" spans="1:8" x14ac:dyDescent="0.35">
      <c r="A24" s="8"/>
      <c r="B24" s="17" t="s">
        <v>3</v>
      </c>
      <c r="C24" s="18"/>
      <c r="D24" s="19"/>
      <c r="E24" s="12"/>
      <c r="F24" s="12"/>
      <c r="G24" s="12"/>
      <c r="H24" s="24">
        <f>SUM(H22:H23)</f>
        <v>191030.39999999999</v>
      </c>
    </row>
    <row r="27" spans="1:8" ht="18.75" customHeight="1" x14ac:dyDescent="0.35">
      <c r="B27" s="15" t="s">
        <v>11</v>
      </c>
      <c r="C27" s="15"/>
      <c r="D27" s="15"/>
      <c r="E27" s="15"/>
      <c r="F27" s="15"/>
      <c r="G27" s="15"/>
      <c r="H27" s="15"/>
    </row>
    <row r="28" spans="1:8" x14ac:dyDescent="0.35">
      <c r="B28" s="15"/>
      <c r="C28" s="15"/>
      <c r="D28" s="15"/>
      <c r="E28" s="15"/>
      <c r="F28" s="15"/>
      <c r="G28" s="15"/>
      <c r="H28" s="15"/>
    </row>
    <row r="29" spans="1:8" x14ac:dyDescent="0.35">
      <c r="B29" s="15"/>
      <c r="C29" s="15"/>
      <c r="D29" s="15"/>
      <c r="E29" s="15"/>
      <c r="F29" s="15"/>
      <c r="G29" s="15"/>
      <c r="H29" s="15"/>
    </row>
    <row r="30" spans="1:8" x14ac:dyDescent="0.35">
      <c r="B30" s="15"/>
      <c r="C30" s="15"/>
      <c r="D30" s="15"/>
      <c r="E30" s="15"/>
      <c r="F30" s="15"/>
      <c r="G30" s="15"/>
      <c r="H30" s="15"/>
    </row>
    <row r="31" spans="1:8" x14ac:dyDescent="0.35">
      <c r="B31" s="15"/>
      <c r="C31" s="15"/>
      <c r="D31" s="15"/>
      <c r="E31" s="15"/>
      <c r="F31" s="15"/>
      <c r="G31" s="15"/>
      <c r="H31" s="15"/>
    </row>
    <row r="32" spans="1:8" x14ac:dyDescent="0.35">
      <c r="B32" s="15"/>
      <c r="C32" s="15"/>
      <c r="D32" s="15"/>
      <c r="E32" s="15"/>
      <c r="F32" s="15"/>
      <c r="G32" s="15"/>
      <c r="H32" s="15"/>
    </row>
    <row r="33" spans="2:8" x14ac:dyDescent="0.35">
      <c r="B33" s="15"/>
      <c r="C33" s="15"/>
      <c r="D33" s="15"/>
      <c r="E33" s="15"/>
      <c r="F33" s="15"/>
      <c r="G33" s="15"/>
      <c r="H33" s="15"/>
    </row>
  </sheetData>
  <mergeCells count="6">
    <mergeCell ref="B27:H33"/>
    <mergeCell ref="C1:E1"/>
    <mergeCell ref="F1:H1"/>
    <mergeCell ref="B24:D24"/>
    <mergeCell ref="B23:D23"/>
    <mergeCell ref="B22:D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Марина</cp:lastModifiedBy>
  <cp:lastPrinted>2016-09-24T18:37:54Z</cp:lastPrinted>
  <dcterms:created xsi:type="dcterms:W3CDTF">2016-09-21T11:18:44Z</dcterms:created>
  <dcterms:modified xsi:type="dcterms:W3CDTF">2018-08-26T16:03:47Z</dcterms:modified>
</cp:coreProperties>
</file>