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Прийомна\Downloads\"/>
    </mc:Choice>
  </mc:AlternateContent>
  <xr:revisionPtr revIDLastSave="0" documentId="8_{A2DFE564-66DE-4F54-9BFC-0F81E0279F9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51" i="1" s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<sst xmlns="http://schemas.openxmlformats.org/spreadsheetml/2006/main" count="62" uniqueCount="60">
  <si>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</si>
  <si>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</si>
  <si>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</si>
  <si>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</si>
  <si>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</si>
  <si>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</si>
  <si>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</si>
  <si>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</si>
  <si>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</si>
  <si>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</si>
  <si>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</si>
  <si>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</si>
  <si>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стіл учнівський 2-місний</t>
  </si>
  <si>
    <t>стілець учнівський</t>
  </si>
  <si>
    <t>дошка пробкова</t>
  </si>
  <si>
    <t>стіл 2-тумбовий</t>
  </si>
  <si>
    <t>стінка для шкільного класу</t>
  </si>
  <si>
    <t>стілець ІСО</t>
  </si>
  <si>
    <t>Проектор ViewSonic PA502SP</t>
  </si>
  <si>
    <t>Ноутбук Dell Inspiron 3552</t>
  </si>
  <si>
    <t>Монтажний комплект</t>
  </si>
  <si>
    <t>Акустическая система SVEN SPS-580 black</t>
  </si>
  <si>
    <t>Колекція "Мінерали та гірські породи" ( демонстраційна)</t>
  </si>
  <si>
    <t>Колекція "Сировина та продукція для легкої промисловості"</t>
  </si>
  <si>
    <t>Колекція "Склад грунтів"</t>
  </si>
  <si>
    <t>Колекція "Кам'яне вугілля та продукти його переробки" демонстраційна</t>
  </si>
  <si>
    <t>Колекція "Пісок, глина та продукти їх переробки" (демонстраційна)</t>
  </si>
  <si>
    <t>Колекція „Палеонтологічна (форми збереження викопних решток рослин і тварин)”</t>
  </si>
  <si>
    <t>Колекція "Морське дно"</t>
  </si>
  <si>
    <t>Колекція "Вапняки"</t>
  </si>
  <si>
    <t>Гербарій "Лікарські рослини"</t>
  </si>
  <si>
    <t>Компас шкільний</t>
  </si>
  <si>
    <t>Модель розбірна "Зсуви Земної кори"</t>
  </si>
  <si>
    <t>Модель "Формування гір"</t>
  </si>
  <si>
    <t>Модель "Комбінований рельєф"</t>
  </si>
  <si>
    <t>Модель "Рельєф морського дна"</t>
  </si>
  <si>
    <t>Модель "Циклон і антициклон"</t>
  </si>
  <si>
    <t xml:space="preserve">Рухома карта зоряного неба </t>
  </si>
  <si>
    <t xml:space="preserve">Глобус-модель "Зоряне небо". </t>
  </si>
  <si>
    <t>Україна. Природно-заповідний фонд, м-б 1:1 000 000 (на планках)</t>
  </si>
  <si>
    <t>Україна. Клімат, м-б 1:1 000 000 (на планках)</t>
  </si>
  <si>
    <t>Україна. Адміністративний поділ та історико-етнографічні землі</t>
  </si>
  <si>
    <t>Україна. Економічна карта, м-б 1:1 000 000 (на планках)</t>
  </si>
  <si>
    <t>Україна. Фізична карта, м-б 1:1 000 000 (на картоні, на планках)</t>
  </si>
  <si>
    <t>Європа. Фізична карта</t>
  </si>
  <si>
    <t>Світ. Кліматичні пояси та області</t>
  </si>
  <si>
    <t>Фізична карта півкуль</t>
  </si>
  <si>
    <t>Світ. Політична карта</t>
  </si>
  <si>
    <t xml:space="preserve">Світ. Екологічні проблеми </t>
  </si>
  <si>
    <t>Сонячна система (на планках)</t>
  </si>
  <si>
    <t>Країни Європи. Економічна карта</t>
  </si>
  <si>
    <t>Південна Америка. Політична карта</t>
  </si>
  <si>
    <t>Африка. Економічна карта</t>
  </si>
  <si>
    <t>Австралія та Океанія. Політична карта</t>
  </si>
  <si>
    <t>Південна Америка. Фізична карта</t>
  </si>
  <si>
    <t>Південна Америка. Економічна карта</t>
  </si>
  <si>
    <t>Північна Америка. Економічна карта</t>
  </si>
  <si>
    <t>Азія (Центральна, Південно-Західна, Південна, Південно-Східна та Східна частини). Політична карта</t>
  </si>
  <si>
    <t>Колекція "Мінеральні та органічні добрива"</t>
  </si>
  <si>
    <t>Інтерактивна дошка Intboard UT-TBI82Х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</si>
</sst>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1"/>
      <name val="Times New Roman"/>
      <family val="1"/>
    </font>
    <font>
      <sz val="11"/>
      <name val="Times New Roman"/>
      <family val="1"/>
      <charset val="1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-pro.com.ua/katalog/obladnannya-ta-modeli1/modelitaglobusi/modelkombinovaniyrelyef" TargetMode="External"/><Relationship Id="rId18" Type="http://schemas.openxmlformats.org/officeDocument/2006/relationships/hyperlink" Target="https://b-pro.com.ua/katalog/karti/geografichnikartiukrayini/ukrayinaprirodnozapovidniyfondmb11000000naplankah" TargetMode="External"/><Relationship Id="rId26" Type="http://schemas.openxmlformats.org/officeDocument/2006/relationships/hyperlink" Target="https://b-pro.com.ua/katalog/karti/geografichnikartisvitu/svitpolitichnakarta" TargetMode="External"/><Relationship Id="rId21" Type="http://schemas.openxmlformats.org/officeDocument/2006/relationships/hyperlink" Target="https://b-pro.com.ua/katalog/karti/geografichnikartiukrayini/ukrayinaekonomichnakartamb11000000naplankah" TargetMode="External"/><Relationship Id="rId34" Type="http://schemas.openxmlformats.org/officeDocument/2006/relationships/hyperlink" Target="https://b-pro.com.ua/katalog/karti/geografichnikartisvitu/pivdennaamerikaekonomichnakarta" TargetMode="External"/><Relationship Id="rId7" Type="http://schemas.openxmlformats.org/officeDocument/2006/relationships/hyperlink" Target="https://b-pro.com.ua/katalog/geografiya/kolektsiyitagerbariyi/kolektsiyamorskedno" TargetMode="External"/><Relationship Id="rId12" Type="http://schemas.openxmlformats.org/officeDocument/2006/relationships/hyperlink" Target="https://b-pro.com.ua/katalog/obladnannya-ta-modeli1/modelitaglobusi/modelformuvannyagir" TargetMode="External"/><Relationship Id="rId17" Type="http://schemas.openxmlformats.org/officeDocument/2006/relationships/hyperlink" Target="https://b-pro.com.ua/katalog/obladnannya-ta-modeli1/modelitaglobusi/globusmodelzoryanenebodiametr260mm" TargetMode="External"/><Relationship Id="rId25" Type="http://schemas.openxmlformats.org/officeDocument/2006/relationships/hyperlink" Target="https://b-pro.com.ua/katalog/karti/geografichnikartisvitu/fizichnakartapivkul" TargetMode="External"/><Relationship Id="rId33" Type="http://schemas.openxmlformats.org/officeDocument/2006/relationships/hyperlink" Target="https://b-pro.com.ua/katalog/karti/geografichnikartisvitu/pivdennaamerikafizichnakarta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b-pro.com.ua/katalog/himiya/navchalnikolektsiyi/kolektsiyasirovinataproduktsiyadlyalegkoyipromislovosti" TargetMode="External"/><Relationship Id="rId16" Type="http://schemas.openxmlformats.org/officeDocument/2006/relationships/hyperlink" Target="https://b-pro.com.ua/katalog/obladnannya-ta-modeli1/modelitaglobusi/ruhomakartazoryanogonebaukr" TargetMode="External"/><Relationship Id="rId20" Type="http://schemas.openxmlformats.org/officeDocument/2006/relationships/hyperlink" Target="https://b-pro.com.ua/katalog/karti/geografichnikartiukrayini/ukrayinaadministrativniypodiltaistorikoetnografichnizemli" TargetMode="External"/><Relationship Id="rId29" Type="http://schemas.openxmlformats.org/officeDocument/2006/relationships/hyperlink" Target="https://b-pro.com.ua/katalog/karti/geografichnikartisvitu/krayiniyevropiekonomichnakarta" TargetMode="External"/><Relationship Id="rId1" Type="http://schemas.openxmlformats.org/officeDocument/2006/relationships/hyperlink" Target="https://b-pro.com.ua/katalog/himiya/navchalnikolektsiyi/kolektsiyamineralitagirskiporodidemonstratsiyna" TargetMode="External"/><Relationship Id="rId6" Type="http://schemas.openxmlformats.org/officeDocument/2006/relationships/hyperlink" Target="https://b-pro.com.ua/katalog/geografiya/kolektsiyitagerbariyi/kolektsiyapaleontologichnaformizberegennyavikopnihreshtokroslinitvarin" TargetMode="External"/><Relationship Id="rId11" Type="http://schemas.openxmlformats.org/officeDocument/2006/relationships/hyperlink" Target="https://b-pro.com.ua/katalog/obladnannya-ta-modeli1/modelitaglobusi/modelrozbirnazsuvizemnoyikori" TargetMode="External"/><Relationship Id="rId24" Type="http://schemas.openxmlformats.org/officeDocument/2006/relationships/hyperlink" Target="https://b-pro.com.ua/katalog/karti/geografichnikartisvitu/svitklimatichnipoyasitaoblasti" TargetMode="External"/><Relationship Id="rId32" Type="http://schemas.openxmlformats.org/officeDocument/2006/relationships/hyperlink" Target="https://b-pro.com.ua/katalog/karti/geografichnikartisvitu/avstraliyataokeaniyapolitichnakarta" TargetMode="External"/><Relationship Id="rId37" Type="http://schemas.openxmlformats.org/officeDocument/2006/relationships/hyperlink" Target="https://b-pro.com.ua/katalog/gerbarii-ta-kolekcii/navchalnikolektsiyi/kolektsiyamineralnitaorganichnidobriva" TargetMode="External"/><Relationship Id="rId5" Type="http://schemas.openxmlformats.org/officeDocument/2006/relationships/hyperlink" Target="https://b-pro.com.ua/katalog/geografiya/kolektsiyitagerbariyi/kolektsiyapisokglinataproduktiyihpererobkidemonstratsiyna" TargetMode="External"/><Relationship Id="rId15" Type="http://schemas.openxmlformats.org/officeDocument/2006/relationships/hyperlink" Target="https://b-pro.com.ua/katalog/obladnannya-ta-modeli1/modelitaglobusi/modeltsikloniantitsiklon" TargetMode="External"/><Relationship Id="rId23" Type="http://schemas.openxmlformats.org/officeDocument/2006/relationships/hyperlink" Target="https://b-pro.com.ua/katalog/karti/geografichnikartisvitu/yevropafizichnakarta" TargetMode="External"/><Relationship Id="rId28" Type="http://schemas.openxmlformats.org/officeDocument/2006/relationships/hyperlink" Target="https://b-pro.com.ua/katalog/karti/geografichnikartisvitu/sonyachnasistemanaplankah" TargetMode="External"/><Relationship Id="rId36" Type="http://schemas.openxmlformats.org/officeDocument/2006/relationships/hyperlink" Target="https://b-pro.com.ua/katalog/karti/geografichnikartisvitu/aziyatsentralnapivdennozahidnapivdennapivdennoshidnatashidnachastinipolitichnakarta" TargetMode="External"/><Relationship Id="rId10" Type="http://schemas.openxmlformats.org/officeDocument/2006/relationships/hyperlink" Target="https://b-pro.com.ua/katalog/obladnannya-ta-modeli1/obladnannya/kompasshkilniy" TargetMode="External"/><Relationship Id="rId19" Type="http://schemas.openxmlformats.org/officeDocument/2006/relationships/hyperlink" Target="https://b-pro.com.ua/katalog/karti/geografichnikartiukrayini/ukrayinaklimatmb11000000naplankah" TargetMode="External"/><Relationship Id="rId31" Type="http://schemas.openxmlformats.org/officeDocument/2006/relationships/hyperlink" Target="https://b-pro.com.ua/katalog/karti/geografichnikartisvitu/afrikaekonomichna-karta" TargetMode="External"/><Relationship Id="rId4" Type="http://schemas.openxmlformats.org/officeDocument/2006/relationships/hyperlink" Target="https://b-pro.com.ua/katalog/geografiya/kolektsiyitagerbariyi/kolektsiyakamyanevugillyataproduktiyogopererobkidemonstratsiyna" TargetMode="External"/><Relationship Id="rId9" Type="http://schemas.openxmlformats.org/officeDocument/2006/relationships/hyperlink" Target="https://b-pro.com.ua/katalog/geografiya/kolektsiyitagerbariyi/gerbariylikarskiroslini" TargetMode="External"/><Relationship Id="rId14" Type="http://schemas.openxmlformats.org/officeDocument/2006/relationships/hyperlink" Target="https://b-pro.com.ua/katalog/obladnannya-ta-modeli1/modelitaglobusi/modelrelyefmorskogodna" TargetMode="External"/><Relationship Id="rId22" Type="http://schemas.openxmlformats.org/officeDocument/2006/relationships/hyperlink" Target="https://b-pro.com.ua/katalog/karti/geografichnikartiukrayini/ukrayinafizichnakartamb11000000nakartoninaplankah" TargetMode="External"/><Relationship Id="rId27" Type="http://schemas.openxmlformats.org/officeDocument/2006/relationships/hyperlink" Target="https://b-pro.com.ua/katalog/karti/geografichnikartisvitu/svitekologichniproblemi" TargetMode="External"/><Relationship Id="rId30" Type="http://schemas.openxmlformats.org/officeDocument/2006/relationships/hyperlink" Target="https://b-pro.com.ua/katalog/karti/geografichnikartisvitu/pivdennaamerikapolitichnakarta" TargetMode="External"/><Relationship Id="rId35" Type="http://schemas.openxmlformats.org/officeDocument/2006/relationships/hyperlink" Target="https://b-pro.com.ua/katalog/karti/geografichnikartisvitu/pivnichnaamerikaekonomichnakarta" TargetMode="External"/><Relationship Id="rId8" Type="http://schemas.openxmlformats.org/officeDocument/2006/relationships/hyperlink" Target="https://b-pro.com.ua/katalog/geografiya/kolektsiyitagerbariyi/kolektsiyavapnyaki" TargetMode="External"/><Relationship Id="rId3" Type="http://schemas.openxmlformats.org/officeDocument/2006/relationships/hyperlink" Target="https://b-pro.com.ua/katalog/geografiya/kolektsiyitagerbariyi/kolektsiyaskladgrunti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2"/>
  <sheetViews>
    <sheetView tabSelected="1" workbookViewId="0">
      <selection activeCell="F53" sqref="F53"/>
    </sheetView>
  </sheetViews>
  <sheetFormatPr defaultRowHeight="18.75" x14ac:dyDescent="0.3"/>
  <cols>
    <col min="1" max="1" width="3.7109375" style="28" customWidth="1"/>
    <col min="2" max="2" width="34.5703125" style="28" customWidth="1"/>
    <col min="3" max="3" width="19.5703125" style="28" customWidth="1"/>
    <col min="4" max="4" width="14.85546875" style="28" customWidth="1"/>
    <col min="5" max="5" width="12.7109375" style="28" customWidth="1"/>
    <col min="6" max="6" width="15.140625" style="28" customWidth="1"/>
    <col min="7" max="7" width="16.28515625" style="28" customWidth="1"/>
    <col min="8" max="8" width="14.7109375" style="28" customWidth="1"/>
    <col min="9" max="16384" width="9.140625" style="1"/>
  </cols>
  <sheetData>
    <row r="1" spans="1:34" x14ac:dyDescent="0.3">
      <c r="A1" s="4"/>
      <c r="B1" s="4"/>
      <c r="C1" s="12" t="s">
        <v>7</v>
      </c>
      <c r="D1" s="12"/>
      <c r="E1" s="12"/>
      <c r="F1" s="12" t="s">
        <v>8</v>
      </c>
      <c r="G1" s="12"/>
      <c r="H1" s="12"/>
    </row>
    <row r="2" spans="1:34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34" x14ac:dyDescent="0.3">
      <c r="A3" s="6"/>
      <c r="B3" s="13" t="s">
        <v>12</v>
      </c>
      <c r="C3" s="6">
        <v>18</v>
      </c>
      <c r="D3" s="6">
        <v>1216</v>
      </c>
      <c r="E3" s="6">
        <v>21888</v>
      </c>
      <c r="F3" s="6"/>
      <c r="G3" s="6"/>
      <c r="H3" s="6"/>
    </row>
    <row r="4" spans="1:34" x14ac:dyDescent="0.3">
      <c r="A4" s="7"/>
      <c r="B4" s="7" t="s">
        <v>13</v>
      </c>
      <c r="C4" s="7">
        <v>36</v>
      </c>
      <c r="D4" s="7">
        <v>654</v>
      </c>
      <c r="E4" s="7">
        <v>23544</v>
      </c>
      <c r="F4" s="7"/>
      <c r="G4" s="7"/>
      <c r="H4" s="7"/>
    </row>
    <row r="5" spans="1:34" x14ac:dyDescent="0.3">
      <c r="A5" s="7"/>
      <c r="B5" s="7" t="s">
        <v>14</v>
      </c>
      <c r="C5" s="7">
        <v>1</v>
      </c>
      <c r="D5" s="7">
        <v>1323</v>
      </c>
      <c r="E5" s="7">
        <v>1323</v>
      </c>
      <c r="F5" s="7"/>
      <c r="G5" s="7"/>
      <c r="H5" s="7"/>
    </row>
    <row r="6" spans="1:34" x14ac:dyDescent="0.3">
      <c r="A6" s="7"/>
      <c r="B6" s="7" t="s">
        <v>15</v>
      </c>
      <c r="C6" s="7">
        <v>1</v>
      </c>
      <c r="D6" s="7">
        <v>2969</v>
      </c>
      <c r="E6" s="7">
        <v>2969</v>
      </c>
      <c r="F6" s="7"/>
      <c r="G6" s="7"/>
      <c r="H6" s="7"/>
    </row>
    <row r="7" spans="1:34" x14ac:dyDescent="0.3">
      <c r="A7" s="7"/>
      <c r="B7" s="7" t="s">
        <v>16</v>
      </c>
      <c r="C7" s="7">
        <v>1</v>
      </c>
      <c r="D7" s="7">
        <v>14517</v>
      </c>
      <c r="E7" s="7">
        <v>14517</v>
      </c>
      <c r="F7" s="7"/>
      <c r="G7" s="7"/>
      <c r="H7" s="7"/>
    </row>
    <row r="8" spans="1:34" x14ac:dyDescent="0.3">
      <c r="A8" s="7"/>
      <c r="B8" s="7" t="s">
        <v>17</v>
      </c>
      <c r="C8" s="7">
        <v>1</v>
      </c>
      <c r="D8" s="7">
        <v>584</v>
      </c>
      <c r="E8" s="7">
        <v>584</v>
      </c>
      <c r="F8" s="7"/>
      <c r="G8" s="7"/>
      <c r="H8" s="7"/>
    </row>
    <row r="9" spans="1:34" ht="18.75" customHeight="1" x14ac:dyDescent="0.3">
      <c r="A9" s="7"/>
      <c r="B9" s="24" t="s">
        <v>59</v>
      </c>
      <c r="C9" s="24">
        <v>1</v>
      </c>
      <c r="D9" s="24">
        <v>22490</v>
      </c>
      <c r="E9" s="24">
        <v>22490</v>
      </c>
      <c r="F9" s="24"/>
      <c r="G9" s="24"/>
      <c r="H9" s="24"/>
      <c r="I9" s="19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x14ac:dyDescent="0.3">
      <c r="A10" s="7"/>
      <c r="B10" s="24" t="s">
        <v>18</v>
      </c>
      <c r="C10" s="24">
        <v>1</v>
      </c>
      <c r="D10" s="24">
        <v>10872</v>
      </c>
      <c r="E10" s="24">
        <v>10872</v>
      </c>
      <c r="F10" s="24"/>
      <c r="G10" s="24"/>
      <c r="H10" s="24"/>
      <c r="I10" s="20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x14ac:dyDescent="0.3">
      <c r="A11" s="7"/>
      <c r="B11" s="25" t="s">
        <v>19</v>
      </c>
      <c r="C11" s="24">
        <v>1</v>
      </c>
      <c r="D11" s="25">
        <v>10170</v>
      </c>
      <c r="E11" s="25">
        <v>10170</v>
      </c>
      <c r="F11" s="25"/>
      <c r="G11" s="25"/>
      <c r="H11" s="25"/>
      <c r="I11" s="21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x14ac:dyDescent="0.3">
      <c r="A12" s="7"/>
      <c r="B12" s="25" t="s">
        <v>20</v>
      </c>
      <c r="C12" s="24">
        <v>1</v>
      </c>
      <c r="D12" s="25">
        <v>3750</v>
      </c>
      <c r="E12" s="25">
        <v>3750</v>
      </c>
      <c r="F12" s="25"/>
      <c r="G12" s="25"/>
      <c r="H12" s="25"/>
      <c r="I12" s="21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 ht="18.75" customHeight="1" x14ac:dyDescent="0.3">
      <c r="A13" s="7"/>
      <c r="B13" s="25" t="s">
        <v>21</v>
      </c>
      <c r="C13" s="24">
        <v>1</v>
      </c>
      <c r="D13" s="25">
        <v>920</v>
      </c>
      <c r="E13" s="25">
        <v>920</v>
      </c>
      <c r="F13" s="25"/>
      <c r="G13" s="25"/>
      <c r="H13" s="25"/>
      <c r="I13" s="22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ht="18.75" customHeight="1" x14ac:dyDescent="0.3">
      <c r="A14" s="7"/>
      <c r="B14" s="23" t="s">
        <v>24</v>
      </c>
      <c r="C14" s="24">
        <v>1</v>
      </c>
      <c r="D14" s="23">
        <v>617</v>
      </c>
      <c r="E14" s="23">
        <f t="shared" ref="E14:E48" si="0">SUM(C14*D14)</f>
        <v>617</v>
      </c>
      <c r="F14" s="25"/>
      <c r="G14" s="25"/>
      <c r="H14" s="25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ht="18.75" customHeight="1" x14ac:dyDescent="0.3">
      <c r="A15" s="7"/>
      <c r="B15" s="23" t="s">
        <v>25</v>
      </c>
      <c r="C15" s="24">
        <v>1</v>
      </c>
      <c r="D15" s="23">
        <v>810</v>
      </c>
      <c r="E15" s="23">
        <f t="shared" si="0"/>
        <v>810</v>
      </c>
      <c r="F15" s="25"/>
      <c r="G15" s="25"/>
      <c r="H15" s="25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ht="18.75" customHeight="1" x14ac:dyDescent="0.3">
      <c r="A16" s="7"/>
      <c r="B16" s="23" t="s">
        <v>26</v>
      </c>
      <c r="C16" s="24">
        <v>1</v>
      </c>
      <c r="D16" s="23">
        <v>620</v>
      </c>
      <c r="E16" s="23">
        <f t="shared" si="0"/>
        <v>620</v>
      </c>
      <c r="F16" s="25"/>
      <c r="G16" s="25"/>
      <c r="H16" s="25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ht="18.75" customHeight="1" x14ac:dyDescent="0.3">
      <c r="A17" s="7"/>
      <c r="B17" s="23" t="s">
        <v>27</v>
      </c>
      <c r="C17" s="24">
        <v>1</v>
      </c>
      <c r="D17" s="23">
        <v>1220</v>
      </c>
      <c r="E17" s="23">
        <f t="shared" si="0"/>
        <v>1220</v>
      </c>
      <c r="F17" s="25"/>
      <c r="G17" s="25"/>
      <c r="H17" s="25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ht="18.75" customHeight="1" x14ac:dyDescent="0.3">
      <c r="A18" s="7"/>
      <c r="B18" s="23" t="s">
        <v>28</v>
      </c>
      <c r="C18" s="24">
        <v>1</v>
      </c>
      <c r="D18" s="23">
        <v>725</v>
      </c>
      <c r="E18" s="23">
        <f t="shared" si="0"/>
        <v>725</v>
      </c>
      <c r="F18" s="25"/>
      <c r="G18" s="25"/>
      <c r="H18" s="25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ht="18.75" customHeight="1" x14ac:dyDescent="0.3">
      <c r="A19" s="7"/>
      <c r="B19" s="23" t="s">
        <v>29</v>
      </c>
      <c r="C19" s="24">
        <v>1</v>
      </c>
      <c r="D19" s="23">
        <v>860</v>
      </c>
      <c r="E19" s="23">
        <f t="shared" si="0"/>
        <v>860</v>
      </c>
      <c r="F19" s="25"/>
      <c r="G19" s="25"/>
      <c r="H19" s="25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18.75" customHeight="1" x14ac:dyDescent="0.3">
      <c r="A20" s="7"/>
      <c r="B20" s="23" t="s">
        <v>30</v>
      </c>
      <c r="C20" s="24">
        <v>1</v>
      </c>
      <c r="D20" s="23">
        <v>1290</v>
      </c>
      <c r="E20" s="23">
        <f t="shared" si="0"/>
        <v>1290</v>
      </c>
      <c r="F20" s="25"/>
      <c r="G20" s="25"/>
      <c r="H20" s="25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18.75" customHeight="1" x14ac:dyDescent="0.3">
      <c r="A21" s="7"/>
      <c r="B21" s="23" t="s">
        <v>31</v>
      </c>
      <c r="C21" s="24">
        <v>10</v>
      </c>
      <c r="D21" s="23">
        <v>55</v>
      </c>
      <c r="E21" s="23">
        <f t="shared" si="0"/>
        <v>550</v>
      </c>
      <c r="F21" s="25"/>
      <c r="G21" s="25"/>
      <c r="H21" s="2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8.75" customHeight="1" x14ac:dyDescent="0.3">
      <c r="A22" s="7"/>
      <c r="B22" s="23" t="s">
        <v>32</v>
      </c>
      <c r="C22" s="24">
        <v>1</v>
      </c>
      <c r="D22" s="23">
        <v>4525</v>
      </c>
      <c r="E22" s="23">
        <f t="shared" si="0"/>
        <v>4525</v>
      </c>
      <c r="F22" s="25"/>
      <c r="G22" s="25"/>
      <c r="H22" s="25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18.75" customHeight="1" x14ac:dyDescent="0.3">
      <c r="A23" s="7"/>
      <c r="B23" s="23" t="s">
        <v>33</v>
      </c>
      <c r="C23" s="24">
        <v>1</v>
      </c>
      <c r="D23" s="23">
        <v>4525</v>
      </c>
      <c r="E23" s="23">
        <f t="shared" si="0"/>
        <v>4525</v>
      </c>
      <c r="F23" s="25"/>
      <c r="G23" s="25"/>
      <c r="H23" s="25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ht="18.75" customHeight="1" x14ac:dyDescent="0.3">
      <c r="A24" s="7"/>
      <c r="B24" s="23" t="s">
        <v>34</v>
      </c>
      <c r="C24" s="24">
        <v>1</v>
      </c>
      <c r="D24" s="23">
        <v>4525</v>
      </c>
      <c r="E24" s="23">
        <f t="shared" si="0"/>
        <v>4525</v>
      </c>
      <c r="F24" s="25"/>
      <c r="G24" s="25"/>
      <c r="H24" s="25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18.75" customHeight="1" x14ac:dyDescent="0.3">
      <c r="A25" s="7"/>
      <c r="B25" s="23" t="s">
        <v>35</v>
      </c>
      <c r="C25" s="24">
        <v>1</v>
      </c>
      <c r="D25" s="23">
        <v>4525</v>
      </c>
      <c r="E25" s="23">
        <f t="shared" si="0"/>
        <v>4525</v>
      </c>
      <c r="F25" s="25"/>
      <c r="G25" s="25"/>
      <c r="H25" s="25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18.75" customHeight="1" x14ac:dyDescent="0.3">
      <c r="A26" s="7"/>
      <c r="B26" s="23" t="s">
        <v>36</v>
      </c>
      <c r="C26" s="24">
        <v>1</v>
      </c>
      <c r="D26" s="23">
        <v>1665</v>
      </c>
      <c r="E26" s="23">
        <f t="shared" si="0"/>
        <v>1665</v>
      </c>
      <c r="F26" s="25"/>
      <c r="G26" s="25"/>
      <c r="H26" s="25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ht="18.75" customHeight="1" x14ac:dyDescent="0.3">
      <c r="A27" s="7"/>
      <c r="B27" s="23" t="s">
        <v>37</v>
      </c>
      <c r="C27" s="24">
        <v>5</v>
      </c>
      <c r="D27" s="23">
        <v>85</v>
      </c>
      <c r="E27" s="23">
        <f t="shared" si="0"/>
        <v>425</v>
      </c>
      <c r="F27" s="25"/>
      <c r="G27" s="25"/>
      <c r="H27" s="25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4" ht="18.75" customHeight="1" x14ac:dyDescent="0.3">
      <c r="A28" s="7"/>
      <c r="B28" s="23" t="s">
        <v>38</v>
      </c>
      <c r="C28" s="24">
        <v>1</v>
      </c>
      <c r="D28" s="23">
        <v>720</v>
      </c>
      <c r="E28" s="23">
        <f t="shared" si="0"/>
        <v>720</v>
      </c>
      <c r="F28" s="25"/>
      <c r="G28" s="25"/>
      <c r="H28" s="25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ht="18.75" customHeight="1" x14ac:dyDescent="0.3">
      <c r="A29" s="7"/>
      <c r="B29" s="23" t="s">
        <v>39</v>
      </c>
      <c r="C29" s="24">
        <v>1</v>
      </c>
      <c r="D29" s="23">
        <v>500</v>
      </c>
      <c r="E29" s="23">
        <f t="shared" si="0"/>
        <v>500</v>
      </c>
      <c r="F29" s="25"/>
      <c r="G29" s="25"/>
      <c r="H29" s="25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ht="18.75" customHeight="1" x14ac:dyDescent="0.3">
      <c r="A30" s="7"/>
      <c r="B30" s="23" t="s">
        <v>40</v>
      </c>
      <c r="C30" s="24">
        <v>1</v>
      </c>
      <c r="D30" s="23">
        <v>500</v>
      </c>
      <c r="E30" s="23">
        <f t="shared" si="0"/>
        <v>500</v>
      </c>
      <c r="F30" s="25"/>
      <c r="G30" s="25"/>
      <c r="H30" s="25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ht="18.75" customHeight="1" x14ac:dyDescent="0.3">
      <c r="A31" s="7"/>
      <c r="B31" s="23" t="s">
        <v>41</v>
      </c>
      <c r="C31" s="24">
        <v>1</v>
      </c>
      <c r="D31" s="23">
        <v>500</v>
      </c>
      <c r="E31" s="23">
        <f t="shared" si="0"/>
        <v>500</v>
      </c>
      <c r="F31" s="25"/>
      <c r="G31" s="25"/>
      <c r="H31" s="25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ht="18.75" customHeight="1" x14ac:dyDescent="0.3">
      <c r="A32" s="7"/>
      <c r="B32" s="23" t="s">
        <v>42</v>
      </c>
      <c r="C32" s="24">
        <v>1</v>
      </c>
      <c r="D32" s="23">
        <v>500</v>
      </c>
      <c r="E32" s="23">
        <f t="shared" si="0"/>
        <v>500</v>
      </c>
      <c r="F32" s="25"/>
      <c r="G32" s="25"/>
      <c r="H32" s="25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ht="18.75" customHeight="1" x14ac:dyDescent="0.3">
      <c r="A33" s="7"/>
      <c r="B33" s="23" t="s">
        <v>43</v>
      </c>
      <c r="C33" s="24">
        <v>1</v>
      </c>
      <c r="D33" s="23">
        <v>500</v>
      </c>
      <c r="E33" s="23">
        <f t="shared" si="0"/>
        <v>500</v>
      </c>
      <c r="F33" s="25"/>
      <c r="G33" s="25"/>
      <c r="H33" s="25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ht="18.75" customHeight="1" x14ac:dyDescent="0.3">
      <c r="A34" s="7"/>
      <c r="B34" s="23" t="s">
        <v>44</v>
      </c>
      <c r="C34" s="24">
        <v>1</v>
      </c>
      <c r="D34" s="23">
        <v>500</v>
      </c>
      <c r="E34" s="23">
        <f t="shared" si="0"/>
        <v>500</v>
      </c>
      <c r="F34" s="25"/>
      <c r="G34" s="25"/>
      <c r="H34" s="25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ht="18.75" customHeight="1" x14ac:dyDescent="0.3">
      <c r="A35" s="7"/>
      <c r="B35" s="23" t="s">
        <v>45</v>
      </c>
      <c r="C35" s="24">
        <v>1</v>
      </c>
      <c r="D35" s="23">
        <v>500</v>
      </c>
      <c r="E35" s="23">
        <f t="shared" si="0"/>
        <v>500</v>
      </c>
      <c r="F35" s="25"/>
      <c r="G35" s="25"/>
      <c r="H35" s="25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ht="18.75" customHeight="1" x14ac:dyDescent="0.3">
      <c r="A36" s="7"/>
      <c r="B36" s="23" t="s">
        <v>46</v>
      </c>
      <c r="C36" s="24">
        <v>1</v>
      </c>
      <c r="D36" s="23">
        <v>525</v>
      </c>
      <c r="E36" s="23">
        <f t="shared" si="0"/>
        <v>525</v>
      </c>
      <c r="F36" s="25"/>
      <c r="G36" s="25"/>
      <c r="H36" s="25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t="18.75" customHeight="1" x14ac:dyDescent="0.3">
      <c r="A37" s="7"/>
      <c r="B37" s="23" t="s">
        <v>47</v>
      </c>
      <c r="C37" s="24">
        <v>1</v>
      </c>
      <c r="D37" s="23">
        <v>540</v>
      </c>
      <c r="E37" s="23">
        <f t="shared" si="0"/>
        <v>540</v>
      </c>
      <c r="F37" s="25"/>
      <c r="G37" s="25"/>
      <c r="H37" s="25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ht="18.75" customHeight="1" x14ac:dyDescent="0.3">
      <c r="A38" s="7"/>
      <c r="B38" s="23" t="s">
        <v>48</v>
      </c>
      <c r="C38" s="24">
        <v>1</v>
      </c>
      <c r="D38" s="23">
        <v>500</v>
      </c>
      <c r="E38" s="23">
        <f t="shared" si="0"/>
        <v>500</v>
      </c>
      <c r="F38" s="25"/>
      <c r="G38" s="25"/>
      <c r="H38" s="25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ht="18.75" customHeight="1" x14ac:dyDescent="0.3">
      <c r="A39" s="7"/>
      <c r="B39" s="23" t="s">
        <v>49</v>
      </c>
      <c r="C39" s="24">
        <v>1</v>
      </c>
      <c r="D39" s="23">
        <v>500</v>
      </c>
      <c r="E39" s="23">
        <f t="shared" si="0"/>
        <v>500</v>
      </c>
      <c r="F39" s="25"/>
      <c r="G39" s="25"/>
      <c r="H39" s="25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ht="18.75" customHeight="1" x14ac:dyDescent="0.3">
      <c r="A40" s="7"/>
      <c r="B40" s="23" t="s">
        <v>50</v>
      </c>
      <c r="C40" s="24">
        <v>1</v>
      </c>
      <c r="D40" s="23">
        <v>470</v>
      </c>
      <c r="E40" s="23">
        <f t="shared" si="0"/>
        <v>470</v>
      </c>
      <c r="F40" s="25"/>
      <c r="G40" s="25"/>
      <c r="H40" s="25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ht="18.75" customHeight="1" x14ac:dyDescent="0.3">
      <c r="A41" s="7"/>
      <c r="B41" s="23" t="s">
        <v>51</v>
      </c>
      <c r="C41" s="24">
        <v>1</v>
      </c>
      <c r="D41" s="23">
        <v>385</v>
      </c>
      <c r="E41" s="23">
        <f t="shared" si="0"/>
        <v>385</v>
      </c>
      <c r="F41" s="25"/>
      <c r="G41" s="25"/>
      <c r="H41" s="25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18.75" customHeight="1" x14ac:dyDescent="0.3">
      <c r="A42" s="7"/>
      <c r="B42" s="23" t="s">
        <v>52</v>
      </c>
      <c r="C42" s="24">
        <v>1</v>
      </c>
      <c r="D42" s="23">
        <v>430</v>
      </c>
      <c r="E42" s="23">
        <f t="shared" si="0"/>
        <v>430</v>
      </c>
      <c r="F42" s="25"/>
      <c r="G42" s="25"/>
      <c r="H42" s="25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t="18.75" customHeight="1" x14ac:dyDescent="0.3">
      <c r="A43" s="7"/>
      <c r="B43" s="23" t="s">
        <v>53</v>
      </c>
      <c r="C43" s="24">
        <v>1</v>
      </c>
      <c r="D43" s="23">
        <v>430</v>
      </c>
      <c r="E43" s="23">
        <f t="shared" si="0"/>
        <v>430</v>
      </c>
      <c r="F43" s="25"/>
      <c r="G43" s="25"/>
      <c r="H43" s="25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t="18.75" customHeight="1" x14ac:dyDescent="0.3">
      <c r="A44" s="7"/>
      <c r="B44" s="23" t="s">
        <v>54</v>
      </c>
      <c r="C44" s="24">
        <v>1</v>
      </c>
      <c r="D44" s="23">
        <v>430</v>
      </c>
      <c r="E44" s="23">
        <f t="shared" si="0"/>
        <v>430</v>
      </c>
      <c r="F44" s="25"/>
      <c r="G44" s="25"/>
      <c r="H44" s="25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18.75" customHeight="1" x14ac:dyDescent="0.3">
      <c r="A45" s="7"/>
      <c r="B45" s="23" t="s">
        <v>55</v>
      </c>
      <c r="C45" s="24">
        <v>1</v>
      </c>
      <c r="D45" s="23">
        <v>430</v>
      </c>
      <c r="E45" s="23">
        <f t="shared" si="0"/>
        <v>430</v>
      </c>
      <c r="F45" s="25"/>
      <c r="G45" s="25"/>
      <c r="H45" s="25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18.75" customHeight="1" x14ac:dyDescent="0.3">
      <c r="A46" s="7"/>
      <c r="B46" s="23" t="s">
        <v>56</v>
      </c>
      <c r="C46" s="24">
        <v>1</v>
      </c>
      <c r="D46" s="23">
        <v>430</v>
      </c>
      <c r="E46" s="23">
        <f t="shared" si="0"/>
        <v>430</v>
      </c>
      <c r="F46" s="25"/>
      <c r="G46" s="25"/>
      <c r="H46" s="25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18.75" customHeight="1" x14ac:dyDescent="0.3">
      <c r="A47" s="7"/>
      <c r="B47" s="23" t="s">
        <v>57</v>
      </c>
      <c r="C47" s="24">
        <v>1</v>
      </c>
      <c r="D47" s="23">
        <v>385</v>
      </c>
      <c r="E47" s="23">
        <f t="shared" si="0"/>
        <v>385</v>
      </c>
      <c r="F47" s="25"/>
      <c r="G47" s="25"/>
      <c r="H47" s="25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18.75" customHeight="1" x14ac:dyDescent="0.3">
      <c r="A48" s="7"/>
      <c r="B48" s="23" t="s">
        <v>58</v>
      </c>
      <c r="C48" s="24">
        <v>1</v>
      </c>
      <c r="D48" s="25">
        <v>860</v>
      </c>
      <c r="E48" s="25">
        <v>860</v>
      </c>
      <c r="F48" s="25"/>
      <c r="G48" s="25"/>
      <c r="H48" s="25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8" ht="56.25" x14ac:dyDescent="0.3">
      <c r="A49" s="7"/>
      <c r="B49" s="23" t="s">
        <v>22</v>
      </c>
      <c r="C49" s="7">
        <v>1</v>
      </c>
      <c r="D49" s="7">
        <v>1295</v>
      </c>
      <c r="E49" s="7">
        <v>1295</v>
      </c>
      <c r="F49" s="7"/>
      <c r="G49" s="7"/>
      <c r="H49" s="7"/>
    </row>
    <row r="50" spans="1:8" ht="56.25" x14ac:dyDescent="0.3">
      <c r="A50" s="7"/>
      <c r="B50" s="23" t="s">
        <v>23</v>
      </c>
      <c r="C50" s="7">
        <v>1</v>
      </c>
      <c r="D50" s="7">
        <v>685</v>
      </c>
      <c r="E50" s="7">
        <v>685</v>
      </c>
      <c r="F50" s="7"/>
      <c r="G50" s="7"/>
      <c r="H50" s="7"/>
    </row>
    <row r="51" spans="1:8" x14ac:dyDescent="0.3">
      <c r="A51" s="8"/>
      <c r="B51" s="26" t="s">
        <v>1</v>
      </c>
      <c r="C51" s="26"/>
      <c r="D51" s="26"/>
      <c r="E51" s="7">
        <f>SUM(E3:E50)</f>
        <v>152424</v>
      </c>
      <c r="F51" s="7"/>
      <c r="G51" s="7"/>
      <c r="H51" s="7"/>
    </row>
    <row r="52" spans="1:8" ht="39" customHeight="1" x14ac:dyDescent="0.3">
      <c r="A52" s="9"/>
      <c r="B52" s="27" t="s">
        <v>2</v>
      </c>
      <c r="C52" s="27"/>
      <c r="D52" s="27"/>
      <c r="E52" s="10">
        <v>0.2</v>
      </c>
      <c r="F52" s="7"/>
      <c r="G52" s="7"/>
      <c r="H52" s="7"/>
    </row>
    <row r="53" spans="1:8" x14ac:dyDescent="0.3">
      <c r="A53" s="8"/>
      <c r="B53" s="26" t="s">
        <v>3</v>
      </c>
      <c r="C53" s="26"/>
      <c r="D53" s="26"/>
      <c r="E53" s="7">
        <v>182908.79999999999</v>
      </c>
      <c r="F53" s="7"/>
      <c r="G53" s="7"/>
      <c r="H53" s="7"/>
    </row>
    <row r="56" spans="1:8" ht="18.75" customHeight="1" x14ac:dyDescent="0.3">
      <c r="B56" s="11" t="s">
        <v>11</v>
      </c>
      <c r="C56" s="11"/>
      <c r="D56" s="11"/>
      <c r="E56" s="11"/>
      <c r="F56" s="11"/>
      <c r="G56" s="11"/>
      <c r="H56" s="11"/>
    </row>
    <row r="57" spans="1:8" x14ac:dyDescent="0.3">
      <c r="B57" s="11"/>
      <c r="C57" s="11"/>
      <c r="D57" s="11"/>
      <c r="E57" s="11"/>
      <c r="F57" s="11"/>
      <c r="G57" s="11"/>
      <c r="H57" s="11"/>
    </row>
    <row r="58" spans="1:8" x14ac:dyDescent="0.3">
      <c r="B58" s="11"/>
      <c r="C58" s="11"/>
      <c r="D58" s="11"/>
      <c r="E58" s="11"/>
      <c r="F58" s="11"/>
      <c r="G58" s="11"/>
      <c r="H58" s="11"/>
    </row>
    <row r="59" spans="1:8" x14ac:dyDescent="0.3">
      <c r="B59" s="11"/>
      <c r="C59" s="11"/>
      <c r="D59" s="11"/>
      <c r="E59" s="11"/>
      <c r="F59" s="11"/>
      <c r="G59" s="11"/>
      <c r="H59" s="11"/>
    </row>
    <row r="60" spans="1:8" x14ac:dyDescent="0.3">
      <c r="B60" s="11"/>
      <c r="C60" s="11"/>
      <c r="D60" s="11"/>
      <c r="E60" s="11"/>
      <c r="F60" s="11"/>
      <c r="G60" s="11"/>
      <c r="H60" s="11"/>
    </row>
    <row r="61" spans="1:8" x14ac:dyDescent="0.3">
      <c r="B61" s="11"/>
      <c r="C61" s="11"/>
      <c r="D61" s="11"/>
      <c r="E61" s="11"/>
      <c r="F61" s="11"/>
      <c r="G61" s="11"/>
      <c r="H61" s="11"/>
    </row>
    <row r="62" spans="1:8" x14ac:dyDescent="0.3">
      <c r="B62" s="11"/>
      <c r="C62" s="11"/>
      <c r="D62" s="11"/>
      <c r="E62" s="11"/>
      <c r="F62" s="11"/>
      <c r="G62" s="11"/>
      <c r="H62" s="11"/>
    </row>
  </sheetData>
  <mergeCells count="6">
    <mergeCell ref="B56:H62"/>
    <mergeCell ref="C1:E1"/>
    <mergeCell ref="F1:H1"/>
    <mergeCell ref="B53:D53"/>
    <mergeCell ref="B52:D52"/>
    <mergeCell ref="B51:D51"/>
  </mergeCells>
  <hyperlinks>
    <hyperlink ref="B49" r:id="rId1" display="https://b-pro.com.ua/katalog/himiya/navchalnikolektsiyi/kolektsiyamineralitagirskiporodidemonstratsiyna" xr:uid="{DEBDF186-8B6F-4D67-A448-E72E11FB714E}"/>
    <hyperlink ref="B50" r:id="rId2" display="https://b-pro.com.ua/katalog/himiya/navchalnikolektsiyi/kolektsiyasirovinataproduktsiyadlyalegkoyipromislovosti" xr:uid="{1EB6804B-6C76-4104-A278-66175C85D013}"/>
    <hyperlink ref="B14" r:id="rId3" display="https://b-pro.com.ua/katalog/geografiya/kolektsiyitagerbariyi/kolektsiyaskladgruntiv" xr:uid="{EA58A20F-7500-44D6-8AAC-F65E982D1854}"/>
    <hyperlink ref="B15" r:id="rId4" display="https://b-pro.com.ua/katalog/geografiya/kolektsiyitagerbariyi/kolektsiyakamyanevugillyataproduktiyogopererobkidemonstratsiyna" xr:uid="{FE85D946-DB49-4A8B-85EE-6C14D052CCB0}"/>
    <hyperlink ref="B16" r:id="rId5" display="https://b-pro.com.ua/katalog/geografiya/kolektsiyitagerbariyi/kolektsiyapisokglinataproduktiyihpererobkidemonstratsiyna" xr:uid="{BE918904-5652-49C2-856A-0C43F1E779A0}"/>
    <hyperlink ref="B17" r:id="rId6" display="https://b-pro.com.ua/katalog/geografiya/kolektsiyitagerbariyi/kolektsiyapaleontologichnaformizberegennyavikopnihreshtokroslinitvarin" xr:uid="{B93D73C7-E119-4156-9F40-7863364882B5}"/>
    <hyperlink ref="B18" r:id="rId7" display="https://b-pro.com.ua/katalog/geografiya/kolektsiyitagerbariyi/kolektsiyamorskedno" xr:uid="{F6DE6791-A04B-49EA-B3C7-25E7B58D0316}"/>
    <hyperlink ref="B19" r:id="rId8" display="https://b-pro.com.ua/katalog/geografiya/kolektsiyitagerbariyi/kolektsiyavapnyaki" xr:uid="{B7272AE5-E8DE-45CA-955E-395D2A8570CB}"/>
    <hyperlink ref="B20" r:id="rId9" display="https://b-pro.com.ua/katalog/geografiya/kolektsiyitagerbariyi/gerbariylikarskiroslini" xr:uid="{AC66689A-2E96-4B2D-A550-F90B2AA8096E}"/>
    <hyperlink ref="B21" r:id="rId10" display="https://b-pro.com.ua/katalog/obladnannya-ta-modeli1/obladnannya/kompasshkilniy" xr:uid="{2202A083-54CB-4E34-93EC-AFB82A64F0FC}"/>
    <hyperlink ref="B22" r:id="rId11" display="https://b-pro.com.ua/katalog/obladnannya-ta-modeli1/modelitaglobusi/modelrozbirnazsuvizemnoyikori" xr:uid="{5512465C-D0D3-4919-A090-137AE9A2547D}"/>
    <hyperlink ref="B23" r:id="rId12" display="https://b-pro.com.ua/katalog/obladnannya-ta-modeli1/modelitaglobusi/modelformuvannyagir" xr:uid="{1DA33B2D-6DF1-43F6-8D56-CA28F33025FE}"/>
    <hyperlink ref="B24" r:id="rId13" display="https://b-pro.com.ua/katalog/obladnannya-ta-modeli1/modelitaglobusi/modelkombinovaniyrelyef" xr:uid="{75B44D59-7047-4326-B54A-28FE098ED112}"/>
    <hyperlink ref="B25" r:id="rId14" display="https://b-pro.com.ua/katalog/obladnannya-ta-modeli1/modelitaglobusi/modelrelyefmorskogodna" xr:uid="{6C151A8B-B23D-48C0-B3C5-73B4CD81038C}"/>
    <hyperlink ref="B26" r:id="rId15" display="https://b-pro.com.ua/katalog/obladnannya-ta-modeli1/modelitaglobusi/modeltsikloniantitsiklon" xr:uid="{E2764CDE-D01E-4401-A9CA-F0B2BF059A1D}"/>
    <hyperlink ref="B27" r:id="rId16" display="https://b-pro.com.ua/katalog/obladnannya-ta-modeli1/modelitaglobusi/ruhomakartazoryanogonebaukr" xr:uid="{130D9219-C765-4F00-A89F-3CE3A77B36AA}"/>
    <hyperlink ref="B28" r:id="rId17" display="https://b-pro.com.ua/katalog/obladnannya-ta-modeli1/modelitaglobusi/globusmodelzoryanenebodiametr260mm" xr:uid="{4A4118B9-A6E0-46D1-9B49-6860B5ED4837}"/>
    <hyperlink ref="B29" r:id="rId18" display="https://b-pro.com.ua/katalog/karti/geografichnikartiukrayini/ukrayinaprirodnozapovidniyfondmb11000000naplankah" xr:uid="{62D1158F-4C2A-42A7-8215-F3C480D5650D}"/>
    <hyperlink ref="B30" r:id="rId19" display="https://b-pro.com.ua/katalog/karti/geografichnikartiukrayini/ukrayinaklimatmb11000000naplankah" xr:uid="{3CE24E1C-537F-43F7-8555-23840A85AEAD}"/>
    <hyperlink ref="B31" r:id="rId20" display="https://b-pro.com.ua/katalog/karti/geografichnikartiukrayini/ukrayinaadministrativniypodiltaistorikoetnografichnizemli" xr:uid="{FDE7937C-3DDD-432C-8577-7EC8CA57AAF0}"/>
    <hyperlink ref="B32" r:id="rId21" display="https://b-pro.com.ua/katalog/karti/geografichnikartiukrayini/ukrayinaekonomichnakartamb11000000naplankah" xr:uid="{0992C833-6F0A-4E74-A76B-6CF261279501}"/>
    <hyperlink ref="B33" r:id="rId22" display="https://b-pro.com.ua/katalog/karti/geografichnikartiukrayini/ukrayinafizichnakartamb11000000nakartoninaplankah" xr:uid="{09FEEEE2-A76F-42B0-B6AD-329DB540E721}"/>
    <hyperlink ref="B34" r:id="rId23" display="https://b-pro.com.ua/katalog/karti/geografichnikartisvitu/yevropafizichnakarta" xr:uid="{6F76D3AC-9622-4F63-B6E2-BB906056ECCE}"/>
    <hyperlink ref="B35" r:id="rId24" display="https://b-pro.com.ua/katalog/karti/geografichnikartisvitu/svitklimatichnipoyasitaoblasti" xr:uid="{10A88D84-B821-4368-BC6B-907412FE7FFF}"/>
    <hyperlink ref="B36" r:id="rId25" display="https://b-pro.com.ua/katalog/karti/geografichnikartisvitu/fizichnakartapivkul" xr:uid="{1B5095A1-B6E9-4314-9C4E-A12A3FCF76C6}"/>
    <hyperlink ref="B37" r:id="rId26" display="https://b-pro.com.ua/katalog/karti/geografichnikartisvitu/svitpolitichnakarta" xr:uid="{CA27E9E3-DEF0-4124-B425-65AA183839DB}"/>
    <hyperlink ref="B38" r:id="rId27" display="https://b-pro.com.ua/katalog/karti/geografichnikartisvitu/svitekologichniproblemi" xr:uid="{82C381B4-0B52-4F37-8EB7-5760FCF0F44D}"/>
    <hyperlink ref="B39" r:id="rId28" display="https://b-pro.com.ua/katalog/karti/geografichnikartisvitu/sonyachnasistemanaplankah" xr:uid="{026552C1-50D7-471F-8E64-2107EE745768}"/>
    <hyperlink ref="B40" r:id="rId29" display="https://b-pro.com.ua/katalog/karti/geografichnikartisvitu/krayiniyevropiekonomichnakarta" xr:uid="{5E3A631C-7D13-4D76-B13E-ED847577D60A}"/>
    <hyperlink ref="B41" r:id="rId30" display="https://b-pro.com.ua/katalog/karti/geografichnikartisvitu/pivdennaamerikapolitichnakarta" xr:uid="{51D7C725-D907-497D-8FDA-4E0CEF86DA02}"/>
    <hyperlink ref="B42" r:id="rId31" display="https://b-pro.com.ua/katalog/karti/geografichnikartisvitu/afrikaekonomichna-karta" xr:uid="{DF4B1F3B-B4B5-4DFF-8C91-AE8BAB3FDE83}"/>
    <hyperlink ref="B43" r:id="rId32" display="https://b-pro.com.ua/katalog/karti/geografichnikartisvitu/avstraliyataokeaniyapolitichnakarta" xr:uid="{0E8131DD-BF2A-4A1B-9443-EFA199049C04}"/>
    <hyperlink ref="B44" r:id="rId33" display="https://b-pro.com.ua/katalog/karti/geografichnikartisvitu/pivdennaamerikafizichnakarta" xr:uid="{783F9C3B-6433-4CA0-84CE-B31584335ACF}"/>
    <hyperlink ref="B45" r:id="rId34" display="https://b-pro.com.ua/katalog/karti/geografichnikartisvitu/pivdennaamerikaekonomichnakarta" xr:uid="{1399E1DF-4A59-4E23-AB8C-8249CF64EADA}"/>
    <hyperlink ref="B46" r:id="rId35" display="https://b-pro.com.ua/katalog/karti/geografichnikartisvitu/pivnichnaamerikaekonomichnakarta" xr:uid="{5910397D-C509-4E0D-AC59-B3D41D9337C1}"/>
    <hyperlink ref="B47" r:id="rId36" display="https://b-pro.com.ua/katalog/karti/geografichnikartisvitu/aziyatsentralnapivdennozahidnapivdennapivdennoshidnatashidnachastinipolitichnakarta" xr:uid="{DB7A9546-8ADC-4722-9511-B0BE7628D84E}"/>
    <hyperlink ref="B48" r:id="rId37" display="https://b-pro.com.ua/katalog/gerbarii-ta-kolekcii/navchalnikolektsiyi/kolektsiyamineralnitaorganichnidobriva" xr:uid="{CB490526-EA6D-4798-B3AB-41CB0DD0BDC4}"/>
  </hyperlinks>
  <pageMargins left="0.25" right="0.25" top="0.75" bottom="0.75" header="0.3" footer="0.3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Прийомна</cp:lastModifiedBy>
  <cp:lastPrinted>2016-09-24T18:37:54Z</cp:lastPrinted>
  <dcterms:created xsi:type="dcterms:W3CDTF">2016-09-21T11:18:44Z</dcterms:created>
  <dcterms:modified xsi:type="dcterms:W3CDTF">2019-06-24T09:28:47Z</dcterms:modified>
</cp:coreProperties>
</file>