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/>
  <mc:AlternateContent xmlns:mc="http://schemas.openxmlformats.org/markup-compatibility/2006">
    <mc:Choice Requires="x15">
      <x15ac:absPath xmlns:x15ac="http://schemas.microsoft.com/office/spreadsheetml/2010/11/ac" url="/Users/vladislavsolovev/Desktop/"/>
    </mc:Choice>
  </mc:AlternateContent>
  <xr:revisionPtr revIDLastSave="0" documentId="13_ncr:1_{065FD029-6B79-E145-A991-D37E38DBC962}" xr6:coauthVersionLast="43" xr6:coauthVersionMax="43" xr10:uidLastSave="{00000000-0000-0000-0000-000000000000}"/>
  <bookViews>
    <workbookView xWindow="1020" yWindow="640" windowWidth="27160" windowHeight="150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<sst xmlns="http://schemas.openxmlformats.org/spreadsheetml/2006/main" count="25" uniqueCount="24">
  <si>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</si>
  <si>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</si>
  <si>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</si>
  <si>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</si>
  <si>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</si>
  <si>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</si>
  <si>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</si>
  <si>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</si>
  <si>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</si>
  <si>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</si>
  <si>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</si>
  <si>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Шолом захисний із захистом підборіддя RDX WB M RDX S</t>
  </si>
  <si>
    <t>Універсальний безконтактний шолом RING TO CAGE YOUTH Safety Cage</t>
  </si>
  <si>
    <t xml:space="preserve">Захист голені та стопи RDX Molded </t>
  </si>
  <si>
    <t>Захист голені та стопи RDX Soft</t>
  </si>
  <si>
    <t>Перчатки RDX Hammer S</t>
  </si>
  <si>
    <t>Медбол Zelart (комплект включає в себе 10 одиниць медболів вагою від 1 до 10 кг ) 1,2,3,4,5,6,7,8,9,10 кг</t>
  </si>
  <si>
    <t>Підставка під медболи LiveUp Kettle Bell Rack Black (LS1982)</t>
  </si>
  <si>
    <t>Пліометричний Бокс (тумба для запригування) 50см*60см*75см</t>
  </si>
  <si>
    <t xml:space="preserve">Мішок Болгарський Bulgarian Bag 12кг FI-5024-12 </t>
  </si>
  <si>
    <t>Мішок Болгарський Bulgarian Bag 8кг FI-5024-8</t>
  </si>
  <si>
    <t xml:space="preserve">Мішок Sandbag (сендбег)  Power Bag 5кг </t>
  </si>
  <si>
    <t>Мішок Sandbag (сендбег)  Power Bag 10 кг</t>
  </si>
  <si>
    <t>Непередбачені витрати 20%: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</si>
</sst>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topLeftCell="A10" zoomScale="120" zoomScaleNormal="120" workbookViewId="0">
      <selection activeCell="H19" sqref="H19"/>
    </sheetView>
  </sheetViews>
  <sheetFormatPr baseColWidth="10" defaultColWidth="9.1640625" defaultRowHeight="18" x14ac:dyDescent="0.2"/>
  <cols>
    <col min="1" max="1" width="5.83203125" style="2" customWidth="1"/>
    <col min="2" max="2" width="64.33203125" style="2" customWidth="1"/>
    <col min="3" max="3" width="14" style="2" customWidth="1"/>
    <col min="4" max="4" width="17.1640625" style="2" customWidth="1"/>
    <col min="5" max="5" width="12.6640625" style="34" customWidth="1"/>
    <col min="6" max="16384" width="9.1640625" style="2"/>
  </cols>
  <sheetData>
    <row r="1" spans="1:5" x14ac:dyDescent="0.2">
      <c r="A1" s="1"/>
      <c r="B1" s="14" t="s">
        <v>8</v>
      </c>
      <c r="C1" s="15"/>
      <c r="D1" s="15"/>
      <c r="E1" s="16"/>
    </row>
    <row r="2" spans="1:5" ht="38" x14ac:dyDescent="0.2">
      <c r="A2" s="3" t="s">
        <v>0</v>
      </c>
      <c r="B2" s="4" t="s">
        <v>6</v>
      </c>
      <c r="C2" s="5" t="s">
        <v>4</v>
      </c>
      <c r="D2" s="5" t="s">
        <v>3</v>
      </c>
      <c r="E2" s="28" t="s">
        <v>5</v>
      </c>
    </row>
    <row r="3" spans="1:5" ht="19" x14ac:dyDescent="0.2">
      <c r="A3" s="6">
        <v>1</v>
      </c>
      <c r="B3" s="25" t="s">
        <v>11</v>
      </c>
      <c r="C3" s="26">
        <v>12</v>
      </c>
      <c r="D3" s="27">
        <v>2500</v>
      </c>
      <c r="E3" s="29">
        <f>D3*C3</f>
        <v>30000</v>
      </c>
    </row>
    <row r="4" spans="1:5" ht="38" x14ac:dyDescent="0.2">
      <c r="A4" s="7">
        <v>2</v>
      </c>
      <c r="B4" s="25" t="s">
        <v>12</v>
      </c>
      <c r="C4" s="26">
        <v>4</v>
      </c>
      <c r="D4" s="27">
        <v>1400</v>
      </c>
      <c r="E4" s="29">
        <f t="shared" ref="E4:E14" si="0">D4*C4</f>
        <v>5600</v>
      </c>
    </row>
    <row r="5" spans="1:5" ht="19" x14ac:dyDescent="0.2">
      <c r="A5" s="6">
        <v>3</v>
      </c>
      <c r="B5" s="25" t="s">
        <v>13</v>
      </c>
      <c r="C5" s="26">
        <v>12</v>
      </c>
      <c r="D5" s="27">
        <v>1600</v>
      </c>
      <c r="E5" s="29">
        <f t="shared" si="0"/>
        <v>19200</v>
      </c>
    </row>
    <row r="6" spans="1:5" ht="19" x14ac:dyDescent="0.2">
      <c r="A6" s="7">
        <v>4</v>
      </c>
      <c r="B6" s="25" t="s">
        <v>14</v>
      </c>
      <c r="C6" s="26">
        <v>12</v>
      </c>
      <c r="D6" s="27">
        <v>1000</v>
      </c>
      <c r="E6" s="29">
        <f t="shared" si="0"/>
        <v>12000</v>
      </c>
    </row>
    <row r="7" spans="1:5" ht="19" x14ac:dyDescent="0.2">
      <c r="A7" s="6">
        <v>5</v>
      </c>
      <c r="B7" s="25" t="s">
        <v>15</v>
      </c>
      <c r="C7" s="26">
        <v>12</v>
      </c>
      <c r="D7" s="27">
        <v>1600</v>
      </c>
      <c r="E7" s="29">
        <f t="shared" si="0"/>
        <v>19200</v>
      </c>
    </row>
    <row r="8" spans="1:5" ht="38" x14ac:dyDescent="0.2">
      <c r="A8" s="7">
        <v>6</v>
      </c>
      <c r="B8" s="25" t="s">
        <v>16</v>
      </c>
      <c r="C8" s="26">
        <v>1</v>
      </c>
      <c r="D8" s="27">
        <v>18000</v>
      </c>
      <c r="E8" s="29">
        <f t="shared" si="0"/>
        <v>18000</v>
      </c>
    </row>
    <row r="9" spans="1:5" ht="38" x14ac:dyDescent="0.2">
      <c r="A9" s="6">
        <v>7</v>
      </c>
      <c r="B9" s="25" t="s">
        <v>17</v>
      </c>
      <c r="C9" s="26">
        <v>2</v>
      </c>
      <c r="D9" s="27">
        <v>3300</v>
      </c>
      <c r="E9" s="29">
        <f t="shared" si="0"/>
        <v>6600</v>
      </c>
    </row>
    <row r="10" spans="1:5" ht="38" x14ac:dyDescent="0.2">
      <c r="A10" s="7">
        <v>8</v>
      </c>
      <c r="B10" s="25" t="s">
        <v>18</v>
      </c>
      <c r="C10" s="26">
        <v>12</v>
      </c>
      <c r="D10" s="27">
        <v>2000</v>
      </c>
      <c r="E10" s="29">
        <f t="shared" si="0"/>
        <v>24000</v>
      </c>
    </row>
    <row r="11" spans="1:5" ht="19" x14ac:dyDescent="0.2">
      <c r="A11" s="6">
        <v>9</v>
      </c>
      <c r="B11" s="25" t="s">
        <v>19</v>
      </c>
      <c r="C11" s="26">
        <v>4</v>
      </c>
      <c r="D11" s="27">
        <v>2000</v>
      </c>
      <c r="E11" s="29">
        <f t="shared" si="0"/>
        <v>8000</v>
      </c>
    </row>
    <row r="12" spans="1:5" ht="19" x14ac:dyDescent="0.2">
      <c r="A12" s="7">
        <v>10</v>
      </c>
      <c r="B12" s="25" t="s">
        <v>20</v>
      </c>
      <c r="C12" s="26">
        <v>4</v>
      </c>
      <c r="D12" s="27">
        <v>1910</v>
      </c>
      <c r="E12" s="29">
        <f t="shared" si="0"/>
        <v>7640</v>
      </c>
    </row>
    <row r="13" spans="1:5" ht="19" x14ac:dyDescent="0.2">
      <c r="A13" s="6">
        <v>11</v>
      </c>
      <c r="B13" s="25" t="s">
        <v>21</v>
      </c>
      <c r="C13" s="26">
        <v>4</v>
      </c>
      <c r="D13" s="27">
        <v>1450</v>
      </c>
      <c r="E13" s="29">
        <f t="shared" si="0"/>
        <v>5800</v>
      </c>
    </row>
    <row r="14" spans="1:5" ht="19" x14ac:dyDescent="0.2">
      <c r="A14" s="7">
        <v>12</v>
      </c>
      <c r="B14" s="25" t="s">
        <v>22</v>
      </c>
      <c r="C14" s="26">
        <v>4</v>
      </c>
      <c r="D14" s="27">
        <v>1250</v>
      </c>
      <c r="E14" s="29">
        <f t="shared" si="0"/>
        <v>5000</v>
      </c>
    </row>
    <row r="15" spans="1:5" x14ac:dyDescent="0.2">
      <c r="A15" s="7"/>
      <c r="B15" s="19" t="s">
        <v>1</v>
      </c>
      <c r="C15" s="20"/>
      <c r="D15" s="21"/>
      <c r="E15" s="30">
        <f>SUM(E3:E14)</f>
        <v>161040</v>
      </c>
    </row>
    <row r="16" spans="1:5" ht="24" customHeight="1" x14ac:dyDescent="0.2">
      <c r="A16" s="8"/>
      <c r="B16" s="22" t="s">
        <v>23</v>
      </c>
      <c r="C16" s="23"/>
      <c r="D16" s="24"/>
      <c r="E16" s="30">
        <f>E17-E15</f>
        <v>32208</v>
      </c>
    </row>
    <row r="17" spans="1:5" x14ac:dyDescent="0.2">
      <c r="A17" s="7"/>
      <c r="B17" s="19" t="s">
        <v>2</v>
      </c>
      <c r="C17" s="20"/>
      <c r="D17" s="21"/>
      <c r="E17" s="30">
        <f>E15*1.2</f>
        <v>193248</v>
      </c>
    </row>
    <row r="18" spans="1:5" x14ac:dyDescent="0.2">
      <c r="A18" s="9"/>
      <c r="B18" s="10"/>
      <c r="C18" s="10"/>
      <c r="D18" s="10"/>
      <c r="E18" s="31"/>
    </row>
    <row r="19" spans="1:5" x14ac:dyDescent="0.2">
      <c r="A19" s="9"/>
      <c r="B19" s="10"/>
      <c r="C19" s="10"/>
      <c r="D19" s="10"/>
      <c r="E19" s="31"/>
    </row>
    <row r="20" spans="1:5" ht="18" customHeight="1" x14ac:dyDescent="0.2">
      <c r="A20" s="11" t="s">
        <v>10</v>
      </c>
      <c r="B20" s="13" t="s">
        <v>9</v>
      </c>
      <c r="C20" s="13"/>
      <c r="D20" s="13"/>
      <c r="E20" s="32" t="s">
        <v>10</v>
      </c>
    </row>
    <row r="21" spans="1:5" x14ac:dyDescent="0.2">
      <c r="A21" s="12"/>
      <c r="B21" s="13"/>
      <c r="C21" s="13"/>
      <c r="D21" s="13"/>
      <c r="E21" s="33"/>
    </row>
    <row r="22" spans="1:5" x14ac:dyDescent="0.2">
      <c r="A22" s="12"/>
      <c r="B22" s="13"/>
      <c r="C22" s="13"/>
      <c r="D22" s="13"/>
      <c r="E22" s="33"/>
    </row>
    <row r="23" spans="1:5" x14ac:dyDescent="0.2">
      <c r="A23" s="12"/>
      <c r="B23" s="13"/>
      <c r="C23" s="13"/>
      <c r="D23" s="13"/>
      <c r="E23" s="33"/>
    </row>
    <row r="24" spans="1:5" x14ac:dyDescent="0.2">
      <c r="A24" s="12"/>
      <c r="B24" s="13"/>
      <c r="C24" s="13"/>
      <c r="D24" s="13"/>
      <c r="E24" s="33"/>
    </row>
    <row r="25" spans="1:5" x14ac:dyDescent="0.2">
      <c r="A25" s="12"/>
      <c r="B25" s="13"/>
      <c r="C25" s="13"/>
      <c r="D25" s="13"/>
      <c r="E25" s="33"/>
    </row>
    <row r="26" spans="1:5" x14ac:dyDescent="0.2">
      <c r="A26" s="9"/>
      <c r="B26" s="10"/>
      <c r="C26" s="10"/>
      <c r="D26" s="10"/>
      <c r="E26" s="31"/>
    </row>
    <row r="27" spans="1:5" x14ac:dyDescent="0.2">
      <c r="B27" s="17" t="s">
        <v>7</v>
      </c>
      <c r="C27" s="18"/>
      <c r="D27" s="18"/>
      <c r="E27" s="18"/>
    </row>
    <row r="28" spans="1:5" x14ac:dyDescent="0.2">
      <c r="B28" s="18"/>
      <c r="C28" s="18"/>
      <c r="D28" s="18"/>
      <c r="E28" s="18"/>
    </row>
    <row r="29" spans="1:5" x14ac:dyDescent="0.2">
      <c r="B29" s="18"/>
      <c r="C29" s="18"/>
      <c r="D29" s="18"/>
      <c r="E29" s="18"/>
    </row>
    <row r="30" spans="1:5" x14ac:dyDescent="0.2">
      <c r="B30" s="18"/>
      <c r="C30" s="18"/>
      <c r="D30" s="18"/>
      <c r="E30" s="18"/>
    </row>
    <row r="31" spans="1:5" x14ac:dyDescent="0.2">
      <c r="B31" s="18"/>
      <c r="C31" s="18"/>
      <c r="D31" s="18"/>
      <c r="E31" s="18"/>
    </row>
    <row r="32" spans="1:5" x14ac:dyDescent="0.2">
      <c r="B32" s="18"/>
      <c r="C32" s="18"/>
      <c r="D32" s="18"/>
      <c r="E32" s="18"/>
    </row>
    <row r="33" spans="2:5" x14ac:dyDescent="0.2">
      <c r="B33" s="18"/>
      <c r="C33" s="18"/>
      <c r="D33" s="18"/>
      <c r="E33" s="18"/>
    </row>
  </sheetData>
  <mergeCells count="8">
    <mergeCell ref="A20:A25"/>
    <mergeCell ref="E20:E25"/>
    <mergeCell ref="B20:D25"/>
    <mergeCell ref="B1:E1"/>
    <mergeCell ref="B27:E33"/>
    <mergeCell ref="B17:D17"/>
    <mergeCell ref="B16:D16"/>
    <mergeCell ref="B15:D1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Microsoft Office User</cp:lastModifiedBy>
  <cp:lastPrinted>2016-09-24T18:37:54Z</cp:lastPrinted>
  <dcterms:created xsi:type="dcterms:W3CDTF">2016-09-21T11:18:44Z</dcterms:created>
  <dcterms:modified xsi:type="dcterms:W3CDTF">2019-07-10T08:30:01Z</dcterms:modified>
</cp:coreProperties>
</file>