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ya-PC\Downloads\"/>
    </mc:Choice>
  </mc:AlternateContent>
  <bookViews>
    <workbookView xWindow="0" yWindow="0" windowWidth="16395" windowHeight="6435"/>
  </bookViews>
  <sheets>
    <sheet name="Пропозиція 2019" sheetId="4" r:id="rId1"/>
  </sheets>
  <calcPr calcId="152511"/>
</workbook>
</file>

<file path=xl/calcChain.xml><?xml version="1.0" encoding="utf-8"?>
<calcChain xmlns="http://schemas.openxmlformats.org/spreadsheetml/2006/main">
  <c r="G16" i="4" l="1"/>
  <c r="G15" i="4" l="1"/>
  <c r="G14" i="4" l="1"/>
  <c r="G11" i="4" l="1"/>
  <c r="A13" i="4"/>
  <c r="A16" i="4" s="1"/>
  <c r="G13" i="4"/>
  <c r="G12" i="4"/>
  <c r="G17" i="4" l="1"/>
</calcChain>
</file>

<file path=xl/sharedStrings.xml><?xml version="1.0" encoding="utf-8"?>
<sst xmlns="http://schemas.openxmlformats.org/spreadsheetml/2006/main" count="22" uniqueCount="17">
  <si>
    <t>Артикул</t>
  </si>
  <si>
    <t>№</t>
  </si>
  <si>
    <t>шт</t>
  </si>
  <si>
    <t>45300 Набір LEGO® Education WeDо 2,0</t>
  </si>
  <si>
    <t>45302 Акумуляторна батарея WeDo 2.0</t>
  </si>
  <si>
    <t>Найменування товару/послуги</t>
  </si>
  <si>
    <t>Кількість</t>
  </si>
  <si>
    <t>Одиниця</t>
  </si>
  <si>
    <t>ВСЬОГО</t>
  </si>
  <si>
    <t>Ціна з ПДВ, грн</t>
  </si>
  <si>
    <t>Сума з ПДВ, грн</t>
  </si>
  <si>
    <t>РОБОТОТЕХНІКА ТА ЦІКАВІ НАУКОВІ ЕКСПЕРИМЕНТИ ДЛЯ УЧНІВ ВІКОМ 6-10 РОКІВ</t>
  </si>
  <si>
    <t>ПРОПОЗИЦІЯ ПО ОСНАЩЕННЮ КАБІНЕТУ РОБОТОТЕХНІКИ ТА ПРОЕКТНОЇ ДІЯЛЬНОСТІ НАБОРАМИ LEGO EDUCATION (STEM-ОСВІТА)</t>
  </si>
  <si>
    <t>Зарядний пристрій</t>
  </si>
  <si>
    <t>2000715 Набір допоміжних деталей WeDo 2.0</t>
  </si>
  <si>
    <t>9689 Прості механізми</t>
  </si>
  <si>
    <t>Навчальний посібник "Технології і дизайн на основі LEGO"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</si>
</sst>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</font>
    <font>
      <sz val="10"/>
      <name val="Arial"/>
      <family val="2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7"/>
      <name val="Verdana"/>
      <family val="2"/>
      <charset val="204"/>
    </font>
    <font>
      <b/>
      <sz val="13.5"/>
      <name val="Verdana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Chalet"/>
      <family val="2"/>
    </font>
    <font>
      <sz val="12"/>
      <color theme="0"/>
      <name val="Chalet"/>
      <family val="2"/>
    </font>
    <font>
      <sz val="12"/>
      <color rgb="FF3F3F76"/>
      <name val="Chalet"/>
      <family val="2"/>
    </font>
    <font>
      <b/>
      <sz val="12"/>
      <color rgb="FF3F3F3F"/>
      <name val="Chalet"/>
      <family val="2"/>
    </font>
    <font>
      <b/>
      <sz val="12"/>
      <color rgb="FFFA7D00"/>
      <name val="Chalet"/>
      <family val="2"/>
    </font>
    <font>
      <b/>
      <sz val="15"/>
      <color theme="3"/>
      <name val="Chalet"/>
      <family val="2"/>
    </font>
    <font>
      <b/>
      <sz val="13"/>
      <color theme="3"/>
      <name val="Chalet"/>
      <family val="2"/>
    </font>
    <font>
      <b/>
      <sz val="11"/>
      <color theme="3"/>
      <name val="Chalet"/>
      <family val="2"/>
    </font>
    <font>
      <b/>
      <sz val="12"/>
      <color theme="1"/>
      <name val="Chalet"/>
      <family val="2"/>
    </font>
    <font>
      <b/>
      <sz val="12"/>
      <color theme="0"/>
      <name val="Chalet"/>
      <family val="2"/>
    </font>
    <font>
      <b/>
      <sz val="18"/>
      <color theme="3"/>
      <name val="Cambria"/>
      <family val="2"/>
      <scheme val="major"/>
    </font>
    <font>
      <sz val="12"/>
      <color rgb="FF9C6500"/>
      <name val="Chalet"/>
      <family val="2"/>
    </font>
    <font>
      <sz val="12"/>
      <color rgb="FF9C0006"/>
      <name val="Chalet"/>
      <family val="2"/>
    </font>
    <font>
      <i/>
      <sz val="12"/>
      <color rgb="FF7F7F7F"/>
      <name val="Chalet"/>
      <family val="2"/>
    </font>
    <font>
      <sz val="12"/>
      <color rgb="FFFA7D00"/>
      <name val="Chalet"/>
      <family val="2"/>
    </font>
    <font>
      <sz val="12"/>
      <color rgb="FFFF0000"/>
      <name val="Chalet"/>
      <family val="2"/>
    </font>
    <font>
      <sz val="12"/>
      <color rgb="FF006100"/>
      <name val="Chalet"/>
      <family val="2"/>
    </font>
    <font>
      <sz val="8"/>
      <name val="Verdan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26">
    <xf numFmtId="0" fontId="0" fillId="0" borderId="0"/>
    <xf numFmtId="0" fontId="1" fillId="0" borderId="0"/>
    <xf numFmtId="0" fontId="7" fillId="0" borderId="0"/>
    <xf numFmtId="0" fontId="7" fillId="2" borderId="5" applyNumberFormat="0" applyFont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6" applyNumberFormat="0" applyAlignment="0" applyProtection="0"/>
    <xf numFmtId="0" fontId="10" fillId="10" borderId="7" applyNumberFormat="0" applyAlignment="0" applyProtection="0"/>
    <xf numFmtId="0" fontId="11" fillId="10" borderId="6" applyNumberFormat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11" borderId="12" applyNumberFormat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14" borderId="0" applyNumberFormat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 applyAlignment="1">
      <alignment wrapText="1"/>
    </xf>
    <xf numFmtId="2" fontId="2" fillId="15" borderId="1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" fillId="16" borderId="2" xfId="0" applyFont="1" applyFill="1" applyBorder="1" applyAlignment="1">
      <alignment horizontal="left" vertical="center"/>
    </xf>
    <xf numFmtId="0" fontId="2" fillId="16" borderId="3" xfId="0" applyFont="1" applyFill="1" applyBorder="1" applyAlignment="1">
      <alignment horizontal="left" vertical="center"/>
    </xf>
    <xf numFmtId="0" fontId="2" fillId="16" borderId="4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right" wrapText="1"/>
    </xf>
  </cellXfs>
  <cellStyles count="26">
    <cellStyle name="Normal 2" xfId="1"/>
    <cellStyle name="Normal 3" xfId="2"/>
    <cellStyle name="Note 2" xfId="3"/>
    <cellStyle name="Акцент1" xfId="4" builtinId="29" customBuiltin="1"/>
    <cellStyle name="Акцент2" xfId="5" builtinId="33" customBuiltin="1"/>
    <cellStyle name="Акцент3" xfId="6" builtinId="37" customBuiltin="1"/>
    <cellStyle name="Акцент4" xfId="7" builtinId="41" customBuiltin="1"/>
    <cellStyle name="Акцент5" xfId="8" builtinId="45" customBuiltin="1"/>
    <cellStyle name="Акцент6" xfId="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13" builtinId="16" customBuiltin="1"/>
    <cellStyle name="Заголовок 2" xfId="14" builtinId="17" customBuiltin="1"/>
    <cellStyle name="Заголовок 3" xfId="15" builtinId="18" customBuiltin="1"/>
    <cellStyle name="Заголовок 4" xfId="16" builtinId="19" customBuiltin="1"/>
    <cellStyle name="Итог" xfId="17" builtinId="25" customBuiltin="1"/>
    <cellStyle name="Контрольная ячейка" xfId="18" builtinId="23" customBuiltin="1"/>
    <cellStyle name="Название" xfId="19" builtinId="15" customBuiltin="1"/>
    <cellStyle name="Нейтральный" xfId="20" builtinId="28" customBuiltin="1"/>
    <cellStyle name="Обычный" xfId="0" builtinId="0"/>
    <cellStyle name="Плохой" xfId="21" builtinId="27" customBuiltin="1"/>
    <cellStyle name="Пояснение" xfId="22" builtinId="53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243840</xdr:colOff>
      <xdr:row>1</xdr:row>
      <xdr:rowOff>121921</xdr:rowOff>
    </xdr:from>
    <xdr:to>
      <xdr:col>2</xdr:col>
      <xdr:colOff>1231392</xdr:colOff>
      <xdr:row>4</xdr:row>
      <xdr:rowOff>68581</xdr:rowOff>
    </xdr:to>
    <xdr:pic>
      <xdr:nvPicPr>
        <xdr:cNvPr id="44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182881"/>
          <a:ext cx="987552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45720</xdr:rowOff>
    </xdr:from>
    <xdr:to>
      <xdr:col>2</xdr:col>
      <xdr:colOff>0</xdr:colOff>
      <xdr:row>5</xdr:row>
      <xdr:rowOff>8408</xdr:rowOff>
    </xdr:to>
    <xdr:pic>
      <xdr:nvPicPr>
        <xdr:cNvPr id="4404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6680"/>
          <a:ext cx="868680" cy="389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7620</xdr:rowOff>
    </xdr:from>
    <xdr:to>
      <xdr:col>1</xdr:col>
      <xdr:colOff>373380</xdr:colOff>
      <xdr:row>5</xdr:row>
      <xdr:rowOff>241875</xdr:rowOff>
    </xdr:to>
    <xdr:pic>
      <xdr:nvPicPr>
        <xdr:cNvPr id="4407" name="Рисунок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792480" cy="234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B20" sqref="B20:F20"/>
    </sheetView>
  </sheetViews>
  <sheetFormatPr defaultRowHeight="12.75"/>
  <cols>
    <col min="1" max="1" width="6.140625" customWidth="1"/>
    <col min="2" max="2" width="7.140625" customWidth="1"/>
    <col min="3" max="3" width="45.140625" customWidth="1"/>
    <col min="5" max="5" width="8.28515625" customWidth="1"/>
    <col min="6" max="6" width="12.42578125" customWidth="1"/>
    <col min="7" max="7" width="14" customWidth="1"/>
    <col min="13" max="24" width="9.140625" customWidth="1"/>
    <col min="26" max="28" width="9.140625" customWidth="1"/>
  </cols>
  <sheetData>
    <row r="1" spans="1:7" ht="5.25" customHeight="1"/>
    <row r="3" spans="1:7" ht="3.75" customHeight="1"/>
    <row r="4" spans="1:7" ht="3.75" customHeight="1"/>
    <row r="5" spans="1:7" ht="13.5" customHeight="1"/>
    <row r="6" spans="1:7" ht="22.5" customHeight="1"/>
    <row r="7" spans="1:7" ht="55.15" customHeight="1">
      <c r="C7" s="11" t="s">
        <v>12</v>
      </c>
      <c r="D7" s="11"/>
      <c r="E7" s="11"/>
      <c r="F7" s="11"/>
    </row>
    <row r="8" spans="1:7" ht="10.5" customHeight="1"/>
    <row r="9" spans="1:7" ht="30" customHeight="1">
      <c r="A9" s="1" t="s">
        <v>1</v>
      </c>
      <c r="B9" s="6" t="s">
        <v>0</v>
      </c>
      <c r="C9" s="1" t="s">
        <v>5</v>
      </c>
      <c r="D9" s="6" t="s">
        <v>6</v>
      </c>
      <c r="E9" s="7" t="s">
        <v>7</v>
      </c>
      <c r="F9" s="7" t="s">
        <v>9</v>
      </c>
      <c r="G9" s="7" t="s">
        <v>10</v>
      </c>
    </row>
    <row r="10" spans="1:7" ht="18.75" customHeight="1">
      <c r="A10" s="13" t="s">
        <v>11</v>
      </c>
      <c r="B10" s="14"/>
      <c r="C10" s="14"/>
      <c r="D10" s="14"/>
      <c r="E10" s="14"/>
      <c r="F10" s="14"/>
      <c r="G10" s="15"/>
    </row>
    <row r="11" spans="1:7" ht="22.9" customHeight="1">
      <c r="A11" s="2">
        <v>1</v>
      </c>
      <c r="B11" s="2">
        <v>45300</v>
      </c>
      <c r="C11" s="4" t="s">
        <v>3</v>
      </c>
      <c r="D11" s="2">
        <v>8</v>
      </c>
      <c r="E11" s="2" t="s">
        <v>2</v>
      </c>
      <c r="F11" s="3">
        <v>7100</v>
      </c>
      <c r="G11" s="3">
        <f t="shared" ref="G11:G13" si="0">F11*D11</f>
        <v>56800</v>
      </c>
    </row>
    <row r="12" spans="1:7" ht="20.45" customHeight="1">
      <c r="A12" s="2">
        <v>2</v>
      </c>
      <c r="B12" s="2">
        <v>45302</v>
      </c>
      <c r="C12" s="4" t="s">
        <v>4</v>
      </c>
      <c r="D12" s="2">
        <v>8</v>
      </c>
      <c r="E12" s="2" t="s">
        <v>2</v>
      </c>
      <c r="F12" s="3">
        <v>2176</v>
      </c>
      <c r="G12" s="3">
        <f t="shared" si="0"/>
        <v>17408</v>
      </c>
    </row>
    <row r="13" spans="1:7" ht="22.9" customHeight="1">
      <c r="A13" s="2">
        <f t="shared" ref="A13:A16" si="1">A12+1</f>
        <v>3</v>
      </c>
      <c r="B13" s="2"/>
      <c r="C13" s="4" t="s">
        <v>13</v>
      </c>
      <c r="D13" s="2">
        <v>4</v>
      </c>
      <c r="E13" s="2" t="s">
        <v>2</v>
      </c>
      <c r="F13" s="3">
        <v>350</v>
      </c>
      <c r="G13" s="3">
        <f t="shared" si="0"/>
        <v>1400</v>
      </c>
    </row>
    <row r="14" spans="1:7" ht="30.75" customHeight="1">
      <c r="A14" s="2">
        <v>4</v>
      </c>
      <c r="B14" s="8">
        <v>2000715</v>
      </c>
      <c r="C14" s="4" t="s">
        <v>14</v>
      </c>
      <c r="D14" s="2">
        <v>4</v>
      </c>
      <c r="E14" s="2" t="s">
        <v>2</v>
      </c>
      <c r="F14" s="3">
        <v>256</v>
      </c>
      <c r="G14" s="3">
        <f t="shared" ref="G14:G16" si="2">F14*D14</f>
        <v>1024</v>
      </c>
    </row>
    <row r="15" spans="1:7" ht="28.15" customHeight="1">
      <c r="A15" s="2">
        <v>5</v>
      </c>
      <c r="B15" s="2">
        <v>9689</v>
      </c>
      <c r="C15" s="9" t="s">
        <v>15</v>
      </c>
      <c r="D15" s="10">
        <v>16</v>
      </c>
      <c r="E15" s="9" t="s">
        <v>2</v>
      </c>
      <c r="F15" s="3">
        <v>2517</v>
      </c>
      <c r="G15" s="3">
        <f t="shared" si="2"/>
        <v>40272</v>
      </c>
    </row>
    <row r="16" spans="1:7" ht="34.9" customHeight="1">
      <c r="A16" s="2">
        <f t="shared" si="1"/>
        <v>6</v>
      </c>
      <c r="B16" s="2"/>
      <c r="C16" s="9" t="s">
        <v>16</v>
      </c>
      <c r="D16" s="10">
        <v>16</v>
      </c>
      <c r="E16" s="9" t="s">
        <v>2</v>
      </c>
      <c r="F16" s="3">
        <v>80</v>
      </c>
      <c r="G16" s="3">
        <f t="shared" si="2"/>
        <v>1280</v>
      </c>
    </row>
    <row r="17" spans="1:7" ht="16.5" customHeight="1">
      <c r="A17" s="16" t="s">
        <v>8</v>
      </c>
      <c r="B17" s="16"/>
      <c r="C17" s="16"/>
      <c r="D17" s="16"/>
      <c r="E17" s="16"/>
      <c r="F17" s="16"/>
      <c r="G17" s="5">
        <f>SUM(G11:G16)</f>
        <v>118184</v>
      </c>
    </row>
    <row r="18" spans="1:7" ht="16.899999999999999" customHeight="1"/>
    <row r="20" spans="1:7" ht="15">
      <c r="B20" s="12"/>
      <c r="C20" s="12"/>
      <c r="D20" s="12"/>
      <c r="E20" s="12"/>
      <c r="F20" s="12"/>
    </row>
    <row r="21" spans="1:7" ht="8.4499999999999993" customHeight="1">
      <c r="B21" s="12"/>
      <c r="C21" s="12"/>
      <c r="D21" s="12"/>
      <c r="E21" s="12"/>
      <c r="F21" s="12"/>
    </row>
  </sheetData>
  <mergeCells count="5">
    <mergeCell ref="C7:F7"/>
    <mergeCell ref="B20:F20"/>
    <mergeCell ref="B21:F21"/>
    <mergeCell ref="A10:G10"/>
    <mergeCell ref="A17:F17"/>
  </mergeCells>
  <pageMargins left="0.25" right="0.25" top="0.75" bottom="0.75" header="0.3" footer="0.3"/>
  <pageSetup paperSize="9" scale="93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Пропозиція 2019</vt:lpstr>
    </vt:vector>
  </TitlesOfParts>
  <Company>LEGO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Govaerts</dc:creator>
  <cp:lastModifiedBy>Viktorya-PC</cp:lastModifiedBy>
  <cp:lastPrinted>2019-05-10T13:59:33Z</cp:lastPrinted>
  <dcterms:created xsi:type="dcterms:W3CDTF">2001-12-05T09:57:52Z</dcterms:created>
  <dcterms:modified xsi:type="dcterms:W3CDTF">2019-07-15T10:15:10Z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Taiwan Pricelist 2015.xlsx</vt:lpwstr>
  </property>
</Properties>
</file>