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OneDrive\Рабочий стол\"/>
    </mc:Choice>
  </mc:AlternateContent>
  <bookViews>
    <workbookView xWindow="0" yWindow="0" windowWidth="28800" windowHeight="120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6" i="1" l="1"/>
  <c r="F17" i="1"/>
  <c r="F18" i="1"/>
  <c r="F19" i="1"/>
  <c r="F14" i="1"/>
  <c r="F4" i="1"/>
  <c r="F5" i="1"/>
  <c r="F6" i="1"/>
  <c r="F7" i="1"/>
  <c r="F8" i="1"/>
  <c r="F9" i="1"/>
  <c r="F10" i="1"/>
  <c r="F11" i="1"/>
  <c r="F12" i="1"/>
  <c r="F20" i="1"/>
  <c r="F3" i="1"/>
  <c r="F22" i="1" l="1"/>
  <c r="F24" i="1" s="1"/>
</calcChain>
</file>

<file path=xl/sharedStrings.xml><?xml version="1.0" encoding="utf-8"?>
<sst xmlns="http://schemas.openxmlformats.org/spreadsheetml/2006/main" count="51" uniqueCount="38">
  <si>
    <t>№ 
п/п</t>
  </si>
  <si>
    <t>Всього: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</si>
  <si>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</si>
  <si>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</si>
  <si>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</si>
  <si>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</si>
  <si>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</si>
  <si>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</si>
  <si>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</si>
  <si>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Кошторис витрат на реалізацію проекту</t>
  </si>
  <si>
    <t>Мотузковий парк Лазалка на деревах, висотою 0,4м</t>
  </si>
  <si>
    <t>м.п.</t>
  </si>
  <si>
    <t>кіл-ть</t>
  </si>
  <si>
    <t>Висотні роботи-обрізка дерев</t>
  </si>
  <si>
    <t>од.</t>
  </si>
  <si>
    <t>Паркан заввишки 2,0м,секція 3D,оц.+ПВХ</t>
  </si>
  <si>
    <t>Лавки паркові 1,8*0,5*0,8м</t>
  </si>
  <si>
    <t>Урни для сміття 0,35*0,3*0,6м.</t>
  </si>
  <si>
    <t>Покриття для мотузкового парку-мульча, 50л</t>
  </si>
  <si>
    <t>міш.</t>
  </si>
  <si>
    <t>Покриття для зони відпочинку- кольорова тротуарна плитка</t>
  </si>
  <si>
    <t>м2</t>
  </si>
  <si>
    <t xml:space="preserve">Демонтажні роботи </t>
  </si>
  <si>
    <t>Монтаж мотузкового парку</t>
  </si>
  <si>
    <t>Влаштування покриття для мотузкового парку</t>
  </si>
  <si>
    <t>Влаштування фундаментів та монтаж паркану</t>
  </si>
  <si>
    <t>светильники</t>
  </si>
  <si>
    <t>кабель ВВГ нг</t>
  </si>
  <si>
    <t>м</t>
  </si>
  <si>
    <t>ШУО</t>
  </si>
  <si>
    <t>труба земляна</t>
  </si>
  <si>
    <t>Влаштування освітлення, встановлення ліхтарів, прокладка кабелю, підключення до електромережі, земельні та бетонні роботи та інше.</t>
  </si>
  <si>
    <t>послуга</t>
  </si>
  <si>
    <t>Інфляційні ризики 20%</t>
  </si>
  <si>
    <t>Разом:</t>
  </si>
  <si>
    <t>Транспортні витрати (5%)</t>
  </si>
  <si>
    <t>Влаштування покриття кольорової тротуарної плитки</t>
  </si>
  <si>
    <t>Матеріали для освітлення: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</si>
</sst>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="120" zoomScaleNormal="120" workbookViewId="0">
      <selection activeCell="I2" sqref="I2"/>
    </sheetView>
  </sheetViews>
  <sheetFormatPr defaultColWidth="9.140625" defaultRowHeight="18.75" x14ac:dyDescent="0.3"/>
  <cols>
    <col min="1" max="1" width="5.85546875" style="1" customWidth="1"/>
    <col min="2" max="2" width="74.140625" style="18" customWidth="1"/>
    <col min="3" max="3" width="14" style="1" customWidth="1"/>
    <col min="4" max="4" width="17.140625" style="24" customWidth="1"/>
    <col min="5" max="5" width="10" style="1" customWidth="1"/>
    <col min="6" max="6" width="12.7109375" style="10" customWidth="1"/>
    <col min="7" max="16384" width="9.140625" style="1"/>
  </cols>
  <sheetData>
    <row r="1" spans="1:6" x14ac:dyDescent="0.3">
      <c r="A1" s="30" t="s">
        <v>9</v>
      </c>
      <c r="B1" s="31"/>
      <c r="C1" s="31"/>
      <c r="D1" s="31"/>
      <c r="E1" s="31"/>
      <c r="F1" s="32"/>
    </row>
    <row r="2" spans="1:6" ht="56.25" x14ac:dyDescent="0.3">
      <c r="A2" s="2" t="s">
        <v>0</v>
      </c>
      <c r="B2" s="3" t="s">
        <v>5</v>
      </c>
      <c r="C2" s="4" t="s">
        <v>3</v>
      </c>
      <c r="D2" s="8" t="s">
        <v>2</v>
      </c>
      <c r="E2" s="4" t="s">
        <v>12</v>
      </c>
      <c r="F2" s="11" t="s">
        <v>4</v>
      </c>
    </row>
    <row r="3" spans="1:6" x14ac:dyDescent="0.3">
      <c r="A3" s="13">
        <v>1</v>
      </c>
      <c r="B3" s="15" t="s">
        <v>10</v>
      </c>
      <c r="C3" s="13" t="s">
        <v>11</v>
      </c>
      <c r="D3" s="19">
        <v>2100</v>
      </c>
      <c r="E3" s="13">
        <v>124</v>
      </c>
      <c r="F3" s="19">
        <f>D3*E3</f>
        <v>260400</v>
      </c>
    </row>
    <row r="4" spans="1:6" x14ac:dyDescent="0.3">
      <c r="A4" s="14">
        <v>2</v>
      </c>
      <c r="B4" s="16" t="s">
        <v>13</v>
      </c>
      <c r="C4" s="14" t="s">
        <v>14</v>
      </c>
      <c r="D4" s="20">
        <v>1500</v>
      </c>
      <c r="E4" s="14">
        <v>17</v>
      </c>
      <c r="F4" s="19">
        <f t="shared" ref="F4:F20" si="0">D4*E4</f>
        <v>25500</v>
      </c>
    </row>
    <row r="5" spans="1:6" x14ac:dyDescent="0.3">
      <c r="A5" s="13">
        <v>3</v>
      </c>
      <c r="B5" s="16" t="s">
        <v>15</v>
      </c>
      <c r="C5" s="14" t="s">
        <v>11</v>
      </c>
      <c r="D5" s="20">
        <v>649</v>
      </c>
      <c r="E5" s="14">
        <v>80</v>
      </c>
      <c r="F5" s="19">
        <f t="shared" si="0"/>
        <v>51920</v>
      </c>
    </row>
    <row r="6" spans="1:6" x14ac:dyDescent="0.3">
      <c r="A6" s="14">
        <v>4</v>
      </c>
      <c r="B6" s="16" t="s">
        <v>16</v>
      </c>
      <c r="C6" s="14" t="s">
        <v>14</v>
      </c>
      <c r="D6" s="20">
        <v>6990</v>
      </c>
      <c r="E6" s="14">
        <v>6</v>
      </c>
      <c r="F6" s="19">
        <f t="shared" si="0"/>
        <v>41940</v>
      </c>
    </row>
    <row r="7" spans="1:6" x14ac:dyDescent="0.3">
      <c r="A7" s="13">
        <v>5</v>
      </c>
      <c r="B7" s="16" t="s">
        <v>17</v>
      </c>
      <c r="C7" s="14" t="s">
        <v>14</v>
      </c>
      <c r="D7" s="20">
        <v>4150</v>
      </c>
      <c r="E7" s="14">
        <v>6</v>
      </c>
      <c r="F7" s="19">
        <f t="shared" si="0"/>
        <v>24900</v>
      </c>
    </row>
    <row r="8" spans="1:6" x14ac:dyDescent="0.3">
      <c r="A8" s="14">
        <v>6</v>
      </c>
      <c r="B8" s="16" t="s">
        <v>18</v>
      </c>
      <c r="C8" s="14" t="s">
        <v>19</v>
      </c>
      <c r="D8" s="20">
        <v>48</v>
      </c>
      <c r="E8" s="14">
        <v>450</v>
      </c>
      <c r="F8" s="19">
        <f t="shared" si="0"/>
        <v>21600</v>
      </c>
    </row>
    <row r="9" spans="1:6" x14ac:dyDescent="0.3">
      <c r="A9" s="13">
        <v>7</v>
      </c>
      <c r="B9" s="22" t="s">
        <v>20</v>
      </c>
      <c r="C9" s="14" t="s">
        <v>21</v>
      </c>
      <c r="D9" s="20">
        <v>412</v>
      </c>
      <c r="E9" s="14">
        <v>66</v>
      </c>
      <c r="F9" s="19">
        <f t="shared" si="0"/>
        <v>27192</v>
      </c>
    </row>
    <row r="10" spans="1:6" x14ac:dyDescent="0.3">
      <c r="A10" s="14">
        <v>8</v>
      </c>
      <c r="B10" s="16" t="s">
        <v>22</v>
      </c>
      <c r="C10" s="14" t="s">
        <v>21</v>
      </c>
      <c r="D10" s="20">
        <v>200</v>
      </c>
      <c r="E10" s="14">
        <v>66</v>
      </c>
      <c r="F10" s="19">
        <f t="shared" si="0"/>
        <v>13200</v>
      </c>
    </row>
    <row r="11" spans="1:6" x14ac:dyDescent="0.3">
      <c r="A11" s="13">
        <v>9</v>
      </c>
      <c r="B11" s="16" t="s">
        <v>23</v>
      </c>
      <c r="C11" s="14" t="s">
        <v>11</v>
      </c>
      <c r="D11" s="20">
        <v>380</v>
      </c>
      <c r="E11" s="14">
        <v>124</v>
      </c>
      <c r="F11" s="19">
        <f t="shared" si="0"/>
        <v>47120</v>
      </c>
    </row>
    <row r="12" spans="1:6" x14ac:dyDescent="0.3">
      <c r="A12" s="14">
        <v>10</v>
      </c>
      <c r="B12" s="16" t="s">
        <v>24</v>
      </c>
      <c r="C12" s="14" t="s">
        <v>21</v>
      </c>
      <c r="D12" s="20">
        <v>100</v>
      </c>
      <c r="E12" s="14">
        <v>300</v>
      </c>
      <c r="F12" s="19">
        <f t="shared" si="0"/>
        <v>30000</v>
      </c>
    </row>
    <row r="13" spans="1:6" x14ac:dyDescent="0.3">
      <c r="A13" s="14">
        <v>11</v>
      </c>
      <c r="B13" s="16" t="s">
        <v>36</v>
      </c>
      <c r="C13" s="14" t="s">
        <v>21</v>
      </c>
      <c r="D13" s="20">
        <v>300</v>
      </c>
      <c r="E13" s="21">
        <v>66</v>
      </c>
      <c r="F13" s="20">
        <f t="shared" si="0"/>
        <v>19800</v>
      </c>
    </row>
    <row r="14" spans="1:6" x14ac:dyDescent="0.3">
      <c r="A14" s="14">
        <v>12</v>
      </c>
      <c r="B14" s="16" t="s">
        <v>25</v>
      </c>
      <c r="C14" s="14" t="s">
        <v>11</v>
      </c>
      <c r="D14" s="20">
        <v>220</v>
      </c>
      <c r="E14" s="21">
        <v>80</v>
      </c>
      <c r="F14" s="19">
        <f t="shared" si="0"/>
        <v>17600</v>
      </c>
    </row>
    <row r="15" spans="1:6" x14ac:dyDescent="0.3">
      <c r="A15" s="14">
        <v>13</v>
      </c>
      <c r="B15" s="41" t="s">
        <v>37</v>
      </c>
      <c r="C15" s="42"/>
      <c r="D15" s="42"/>
      <c r="E15" s="42"/>
      <c r="F15" s="43"/>
    </row>
    <row r="16" spans="1:6" x14ac:dyDescent="0.3">
      <c r="A16" s="14"/>
      <c r="B16" s="16" t="s">
        <v>26</v>
      </c>
      <c r="C16" s="14" t="s">
        <v>14</v>
      </c>
      <c r="D16" s="20">
        <v>19275</v>
      </c>
      <c r="E16" s="14">
        <v>6</v>
      </c>
      <c r="F16" s="19">
        <f t="shared" si="0"/>
        <v>115650</v>
      </c>
    </row>
    <row r="17" spans="1:6" x14ac:dyDescent="0.3">
      <c r="A17" s="14"/>
      <c r="B17" s="16" t="s">
        <v>27</v>
      </c>
      <c r="C17" s="14" t="s">
        <v>28</v>
      </c>
      <c r="D17" s="20">
        <v>23.9</v>
      </c>
      <c r="E17" s="14">
        <v>350</v>
      </c>
      <c r="F17" s="19">
        <f t="shared" si="0"/>
        <v>8365</v>
      </c>
    </row>
    <row r="18" spans="1:6" x14ac:dyDescent="0.3">
      <c r="A18" s="14"/>
      <c r="B18" s="16" t="s">
        <v>29</v>
      </c>
      <c r="C18" s="14" t="s">
        <v>14</v>
      </c>
      <c r="D18" s="20">
        <v>5200</v>
      </c>
      <c r="E18" s="14">
        <v>1</v>
      </c>
      <c r="F18" s="19">
        <f t="shared" si="0"/>
        <v>5200</v>
      </c>
    </row>
    <row r="19" spans="1:6" x14ac:dyDescent="0.3">
      <c r="A19" s="14"/>
      <c r="B19" s="16" t="s">
        <v>30</v>
      </c>
      <c r="C19" s="14" t="s">
        <v>28</v>
      </c>
      <c r="D19" s="20">
        <v>27</v>
      </c>
      <c r="E19" s="14">
        <v>80</v>
      </c>
      <c r="F19" s="19">
        <f t="shared" si="0"/>
        <v>2160</v>
      </c>
    </row>
    <row r="20" spans="1:6" ht="56.25" x14ac:dyDescent="0.3">
      <c r="A20" s="14">
        <v>14</v>
      </c>
      <c r="B20" s="22" t="s">
        <v>31</v>
      </c>
      <c r="C20" s="14" t="s">
        <v>32</v>
      </c>
      <c r="D20" s="20">
        <v>79366.5</v>
      </c>
      <c r="E20" s="21">
        <v>1</v>
      </c>
      <c r="F20" s="19">
        <f t="shared" si="0"/>
        <v>79366.5</v>
      </c>
    </row>
    <row r="21" spans="1:6" x14ac:dyDescent="0.3">
      <c r="A21" s="14">
        <v>15</v>
      </c>
      <c r="B21" s="23" t="s">
        <v>35</v>
      </c>
      <c r="C21" s="14" t="s">
        <v>32</v>
      </c>
      <c r="D21" s="14">
        <v>39595.68</v>
      </c>
      <c r="E21" s="21">
        <v>1</v>
      </c>
      <c r="F21" s="19">
        <v>39595.68</v>
      </c>
    </row>
    <row r="22" spans="1:6" x14ac:dyDescent="0.3">
      <c r="A22" s="35" t="s">
        <v>1</v>
      </c>
      <c r="B22" s="36"/>
      <c r="C22" s="36"/>
      <c r="D22" s="36"/>
      <c r="E22" s="37"/>
      <c r="F22" s="9">
        <f>SUM(F3:F21)</f>
        <v>831509.18</v>
      </c>
    </row>
    <row r="23" spans="1:6" x14ac:dyDescent="0.3">
      <c r="A23" s="38" t="s">
        <v>33</v>
      </c>
      <c r="B23" s="39"/>
      <c r="C23" s="39"/>
      <c r="D23" s="39"/>
      <c r="E23" s="40"/>
      <c r="F23" s="9">
        <v>166301.82999999999</v>
      </c>
    </row>
    <row r="24" spans="1:6" x14ac:dyDescent="0.3">
      <c r="A24" s="35" t="s">
        <v>34</v>
      </c>
      <c r="B24" s="36"/>
      <c r="C24" s="36"/>
      <c r="D24" s="36"/>
      <c r="E24" s="37"/>
      <c r="F24" s="9">
        <f>F22+F23</f>
        <v>997811.01</v>
      </c>
    </row>
    <row r="25" spans="1:6" x14ac:dyDescent="0.3">
      <c r="A25" s="5"/>
      <c r="B25" s="17"/>
      <c r="C25" s="6"/>
      <c r="D25" s="12"/>
      <c r="E25" s="6"/>
      <c r="F25" s="12"/>
    </row>
    <row r="26" spans="1:6" x14ac:dyDescent="0.3">
      <c r="A26" s="5"/>
      <c r="B26" s="17"/>
      <c r="C26" s="6"/>
      <c r="D26" s="12"/>
      <c r="E26" s="6"/>
      <c r="F26" s="12"/>
    </row>
    <row r="27" spans="1:6" ht="18" customHeight="1" x14ac:dyDescent="0.3">
      <c r="A27" s="25" t="s">
        <v>8</v>
      </c>
      <c r="B27" s="29" t="s">
        <v>7</v>
      </c>
      <c r="C27" s="29"/>
      <c r="D27" s="29"/>
      <c r="E27" s="7"/>
      <c r="F27" s="27" t="s">
        <v>8</v>
      </c>
    </row>
    <row r="28" spans="1:6" x14ac:dyDescent="0.3">
      <c r="A28" s="26"/>
      <c r="B28" s="29"/>
      <c r="C28" s="29"/>
      <c r="D28" s="29"/>
      <c r="E28" s="7"/>
      <c r="F28" s="28"/>
    </row>
    <row r="29" spans="1:6" x14ac:dyDescent="0.3">
      <c r="A29" s="26"/>
      <c r="B29" s="29"/>
      <c r="C29" s="29"/>
      <c r="D29" s="29"/>
      <c r="E29" s="7"/>
      <c r="F29" s="28"/>
    </row>
    <row r="30" spans="1:6" x14ac:dyDescent="0.3">
      <c r="A30" s="26"/>
      <c r="B30" s="29"/>
      <c r="C30" s="29"/>
      <c r="D30" s="29"/>
      <c r="E30" s="7"/>
      <c r="F30" s="28"/>
    </row>
    <row r="31" spans="1:6" x14ac:dyDescent="0.3">
      <c r="A31" s="26"/>
      <c r="B31" s="29"/>
      <c r="C31" s="29"/>
      <c r="D31" s="29"/>
      <c r="E31" s="7"/>
      <c r="F31" s="28"/>
    </row>
    <row r="32" spans="1:6" x14ac:dyDescent="0.3">
      <c r="A32" s="26"/>
      <c r="B32" s="29"/>
      <c r="C32" s="29"/>
      <c r="D32" s="29"/>
      <c r="E32" s="7"/>
      <c r="F32" s="28"/>
    </row>
    <row r="33" spans="1:6" x14ac:dyDescent="0.3">
      <c r="A33" s="5"/>
      <c r="B33" s="17"/>
      <c r="C33" s="6"/>
      <c r="D33" s="12"/>
      <c r="E33" s="6"/>
      <c r="F33" s="12"/>
    </row>
    <row r="34" spans="1:6" x14ac:dyDescent="0.3">
      <c r="B34" s="33" t="s">
        <v>6</v>
      </c>
      <c r="C34" s="34"/>
      <c r="D34" s="34"/>
      <c r="E34" s="34"/>
      <c r="F34" s="34"/>
    </row>
    <row r="35" spans="1:6" x14ac:dyDescent="0.3">
      <c r="B35" s="34"/>
      <c r="C35" s="34"/>
      <c r="D35" s="34"/>
      <c r="E35" s="34"/>
      <c r="F35" s="34"/>
    </row>
    <row r="36" spans="1:6" x14ac:dyDescent="0.3">
      <c r="B36" s="34"/>
      <c r="C36" s="34"/>
      <c r="D36" s="34"/>
      <c r="E36" s="34"/>
      <c r="F36" s="34"/>
    </row>
    <row r="37" spans="1:6" x14ac:dyDescent="0.3">
      <c r="B37" s="34"/>
      <c r="C37" s="34"/>
      <c r="D37" s="34"/>
      <c r="E37" s="34"/>
      <c r="F37" s="34"/>
    </row>
    <row r="38" spans="1:6" x14ac:dyDescent="0.3">
      <c r="B38" s="34"/>
      <c r="C38" s="34"/>
      <c r="D38" s="34"/>
      <c r="E38" s="34"/>
      <c r="F38" s="34"/>
    </row>
    <row r="39" spans="1:6" x14ac:dyDescent="0.3">
      <c r="B39" s="34"/>
      <c r="C39" s="34"/>
      <c r="D39" s="34"/>
      <c r="E39" s="34"/>
      <c r="F39" s="34"/>
    </row>
    <row r="40" spans="1:6" x14ac:dyDescent="0.3">
      <c r="B40" s="34"/>
      <c r="C40" s="34"/>
      <c r="D40" s="34"/>
      <c r="E40" s="34"/>
      <c r="F40" s="34"/>
    </row>
  </sheetData>
  <mergeCells count="9">
    <mergeCell ref="A1:F1"/>
    <mergeCell ref="A27:A32"/>
    <mergeCell ref="F27:F32"/>
    <mergeCell ref="B27:D32"/>
    <mergeCell ref="B34:F40"/>
    <mergeCell ref="B15:F15"/>
    <mergeCell ref="A22:E22"/>
    <mergeCell ref="A23:E23"/>
    <mergeCell ref="A24:E24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2019-07-15T06:51:53Z</cp:lastPrinted>
  <dcterms:created xsi:type="dcterms:W3CDTF">2016-09-21T11:18:44Z</dcterms:created>
  <dcterms:modified xsi:type="dcterms:W3CDTF">2019-09-27T07:37:38Z</dcterms:modified>
</cp:coreProperties>
</file>