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8195" windowHeight="115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4" i="1"/>
  <c r="E14" i="1" s="1"/>
  <c r="E16" i="1" l="1"/>
  <c r="E15" i="1"/>
</calcChain>
</file>

<file path=xl/sharedStrings.xml><?xml version="1.0" encoding="utf-8"?>
<sst xmlns="http://schemas.openxmlformats.org/spreadsheetml/2006/main" count="18" uniqueCount="18">
  <si>
    <t>№ 
п/п</t>
  </si>
  <si>
    <t>Вид матеріалу / послуги</t>
  </si>
  <si>
    <t>Необхідна 
кількість</t>
  </si>
  <si>
    <t>Ціна за одиницю, грн</t>
  </si>
  <si>
    <t>Вартість, грн.</t>
  </si>
  <si>
    <t>Непередбачені 
витрати:</t>
  </si>
  <si>
    <t>AG-AC30 - відеокамера (камкордер) AVCHD 1MOS 1/3.1”</t>
  </si>
  <si>
    <t>S-2240 світодіодний накамерний освітлювач</t>
  </si>
  <si>
    <t>S-2420C LED панель Bi-color Edge Mounted – прилад освітлення</t>
  </si>
  <si>
    <t>QH-J280 трипод</t>
  </si>
  <si>
    <t>TH-X - система штативна (для камери)</t>
  </si>
  <si>
    <t>Кабель XLR-PRO 10m - аудіокабель</t>
  </si>
  <si>
    <t>Фотокамера Canon EOS 200D kit 18-55 DC III Black</t>
  </si>
  <si>
    <t>Графічний планшет One by Wacom medium (CTL672-N)</t>
  </si>
  <si>
    <t>ПК для відеомонтажу: Precision 3630 Tower / Intel Core i7-8700/ Windows 10 / 32GB / 256GB SSD + 1Tb / NVIDIA Quadro P620, 2GB / DVD+/-RW /клав+миша /MONITOR P2719H / Ліцензійна програма Adobe Premiere Pro CC for teams ALL Multiple Platforms</t>
  </si>
  <si>
    <t>Разом</t>
  </si>
  <si>
    <t>Загалом:</t>
  </si>
  <si>
    <t>C417 PP мікрофон петличний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</si>
</sst>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/>
    <xf numFmtId="0" fontId="2" fillId="0" borderId="5" xfId="0" applyFont="1" applyBorder="1" applyAlignment="1">
      <alignment wrapText="1"/>
    </xf>
    <xf numFmtId="0" fontId="2" fillId="0" borderId="6" xfId="0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8" xfId="0" applyFont="1" applyBorder="1"/>
    <xf numFmtId="0" fontId="5" fillId="0" borderId="1" xfId="0" applyFont="1" applyBorder="1" applyAlignment="1">
      <alignment wrapText="1"/>
    </xf>
    <xf numFmtId="9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3" fillId="0" borderId="9" xfId="0" applyFont="1" applyBorder="1"/>
    <xf numFmtId="0" fontId="2" fillId="0" borderId="10" xfId="0" applyFont="1" applyBorder="1"/>
    <xf numFmtId="0" fontId="3" fillId="0" borderId="10" xfId="0" applyFont="1" applyBorder="1"/>
    <xf numFmtId="0" fontId="3" fillId="0" borderId="11" xfId="0" applyFont="1" applyBorder="1"/>
    <xf numFmtId="0" fontId="4" fillId="0" borderId="7" xfId="0" applyFont="1" applyBorder="1" applyAlignment="1">
      <alignment horizontal="right" vertical="top"/>
    </xf>
    <xf numFmtId="0" fontId="4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tabSelected="1" workbookViewId="0">
      <selection activeCell="B9" sqref="B9"/>
    </sheetView>
  </sheetViews>
  <sheetFormatPr defaultRowHeight="15" x14ac:dyDescent="0.25"/>
  <cols>
    <col min="1" max="1" width="4.140625" bestFit="1" customWidth="1"/>
    <col min="2" max="2" width="90.42578125" bestFit="1" customWidth="1"/>
    <col min="3" max="3" width="32" bestFit="1" customWidth="1"/>
    <col min="4" max="4" width="22.5703125" bestFit="1" customWidth="1"/>
    <col min="5" max="5" width="15.5703125" customWidth="1"/>
  </cols>
  <sheetData>
    <row r="2" spans="1:6" ht="15.75" thickBot="1" x14ac:dyDescent="0.3"/>
    <row r="3" spans="1:6" ht="29.25" x14ac:dyDescent="0.25">
      <c r="A3" s="7" t="s">
        <v>0</v>
      </c>
      <c r="B3" s="8" t="s">
        <v>1</v>
      </c>
      <c r="C3" s="9" t="s">
        <v>2</v>
      </c>
      <c r="D3" s="8" t="s">
        <v>3</v>
      </c>
      <c r="E3" s="10" t="s">
        <v>4</v>
      </c>
    </row>
    <row r="4" spans="1:6" ht="15.75" x14ac:dyDescent="0.25">
      <c r="A4" s="11">
        <v>1</v>
      </c>
      <c r="B4" s="4" t="s">
        <v>6</v>
      </c>
      <c r="C4" s="16">
        <v>1</v>
      </c>
      <c r="D4" s="5">
        <v>41544</v>
      </c>
      <c r="E4" s="13">
        <f>C4*D4</f>
        <v>41544</v>
      </c>
    </row>
    <row r="5" spans="1:6" ht="15.75" x14ac:dyDescent="0.25">
      <c r="A5" s="11">
        <v>2</v>
      </c>
      <c r="B5" s="4" t="s">
        <v>7</v>
      </c>
      <c r="C5" s="16">
        <v>1</v>
      </c>
      <c r="D5" s="5">
        <v>3237</v>
      </c>
      <c r="E5" s="13">
        <f t="shared" ref="E5:E13" si="0">C5*D5</f>
        <v>3237</v>
      </c>
    </row>
    <row r="6" spans="1:6" ht="15.75" x14ac:dyDescent="0.25">
      <c r="A6" s="11">
        <v>3</v>
      </c>
      <c r="B6" s="4" t="s">
        <v>8</v>
      </c>
      <c r="C6" s="16">
        <v>1</v>
      </c>
      <c r="D6" s="5">
        <v>10130</v>
      </c>
      <c r="E6" s="13">
        <f t="shared" si="0"/>
        <v>10130</v>
      </c>
    </row>
    <row r="7" spans="1:6" ht="15.75" x14ac:dyDescent="0.25">
      <c r="A7" s="11">
        <v>4</v>
      </c>
      <c r="B7" s="4" t="s">
        <v>9</v>
      </c>
      <c r="C7" s="16">
        <v>1</v>
      </c>
      <c r="D7" s="5">
        <v>1625</v>
      </c>
      <c r="E7" s="13">
        <f t="shared" si="0"/>
        <v>1625</v>
      </c>
    </row>
    <row r="8" spans="1:6" ht="15.75" x14ac:dyDescent="0.25">
      <c r="A8" s="11">
        <v>5</v>
      </c>
      <c r="B8" s="4" t="s">
        <v>10</v>
      </c>
      <c r="C8" s="16">
        <v>1</v>
      </c>
      <c r="D8" s="5">
        <v>10209</v>
      </c>
      <c r="E8" s="13">
        <f t="shared" si="0"/>
        <v>10209</v>
      </c>
    </row>
    <row r="9" spans="1:6" ht="15.75" x14ac:dyDescent="0.25">
      <c r="A9" s="11">
        <v>6</v>
      </c>
      <c r="B9" s="4" t="s">
        <v>17</v>
      </c>
      <c r="C9" s="16">
        <v>1</v>
      </c>
      <c r="D9" s="5">
        <v>5502</v>
      </c>
      <c r="E9" s="13">
        <f t="shared" si="0"/>
        <v>5502</v>
      </c>
    </row>
    <row r="10" spans="1:6" ht="15.75" x14ac:dyDescent="0.25">
      <c r="A10" s="11">
        <v>7</v>
      </c>
      <c r="B10" s="4" t="s">
        <v>11</v>
      </c>
      <c r="C10" s="16">
        <v>1</v>
      </c>
      <c r="D10" s="6">
        <v>930</v>
      </c>
      <c r="E10" s="13">
        <f t="shared" si="0"/>
        <v>930</v>
      </c>
      <c r="F10" s="2"/>
    </row>
    <row r="11" spans="1:6" ht="15.75" x14ac:dyDescent="0.25">
      <c r="A11" s="11">
        <v>8</v>
      </c>
      <c r="B11" s="4" t="s">
        <v>12</v>
      </c>
      <c r="C11" s="16">
        <v>1</v>
      </c>
      <c r="D11" s="5">
        <v>17523</v>
      </c>
      <c r="E11" s="13">
        <f t="shared" si="0"/>
        <v>17523</v>
      </c>
    </row>
    <row r="12" spans="1:6" ht="15.75" x14ac:dyDescent="0.25">
      <c r="A12" s="11">
        <v>9</v>
      </c>
      <c r="B12" s="4" t="s">
        <v>13</v>
      </c>
      <c r="C12" s="16">
        <v>1</v>
      </c>
      <c r="D12" s="5">
        <v>3900</v>
      </c>
      <c r="E12" s="13">
        <f t="shared" si="0"/>
        <v>3900</v>
      </c>
    </row>
    <row r="13" spans="1:6" ht="47.25" x14ac:dyDescent="0.25">
      <c r="A13" s="21">
        <v>10</v>
      </c>
      <c r="B13" s="4" t="s">
        <v>14</v>
      </c>
      <c r="C13" s="22">
        <v>1</v>
      </c>
      <c r="D13" s="5">
        <v>72066</v>
      </c>
      <c r="E13" s="13">
        <f t="shared" si="0"/>
        <v>72066</v>
      </c>
      <c r="F13" s="3"/>
    </row>
    <row r="14" spans="1:6" ht="15.75" x14ac:dyDescent="0.25">
      <c r="A14" s="11"/>
      <c r="B14" s="4" t="s">
        <v>15</v>
      </c>
      <c r="C14" s="12"/>
      <c r="D14" s="5"/>
      <c r="E14" s="13">
        <f>SUM(E4:E13)</f>
        <v>166666</v>
      </c>
      <c r="F14" s="1"/>
    </row>
    <row r="15" spans="1:6" ht="31.5" x14ac:dyDescent="0.25">
      <c r="A15" s="11"/>
      <c r="B15" s="14" t="s">
        <v>5</v>
      </c>
      <c r="C15" s="15">
        <v>0.2</v>
      </c>
      <c r="D15" s="12"/>
      <c r="E15" s="13">
        <f>E14*0.2</f>
        <v>33333.200000000004</v>
      </c>
    </row>
    <row r="16" spans="1:6" ht="15.75" thickBot="1" x14ac:dyDescent="0.3">
      <c r="A16" s="17"/>
      <c r="B16" s="18" t="s">
        <v>16</v>
      </c>
      <c r="C16" s="19"/>
      <c r="D16" s="19"/>
      <c r="E16" s="20">
        <f>E14+E15</f>
        <v>199999.2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2019-06-11T03:47:59Z</dcterms:created>
  <dcterms:modified xsi:type="dcterms:W3CDTF">2019-07-12T12:08:16Z</dcterms:modified>
</cp:coreProperties>
</file>