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\Desktop\сад\"/>
    </mc:Choice>
  </mc:AlternateContent>
  <bookViews>
    <workbookView xWindow="0" yWindow="480" windowWidth="28800" windowHeight="1639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11" i="1"/>
  <c r="F12" i="1"/>
  <c r="F13" i="1"/>
  <c r="F14" i="1"/>
  <c r="F15" i="1"/>
  <c r="F16" i="1"/>
  <c r="F19" i="1"/>
  <c r="F20" i="1"/>
  <c r="F3" i="1"/>
  <c r="F21" i="1" l="1"/>
  <c r="F23" i="1" s="1"/>
</calcChain>
</file>

<file path=xl/sharedStrings.xml><?xml version="1.0" encoding="utf-8"?>
<sst xmlns="http://schemas.openxmlformats.org/spreadsheetml/2006/main" count="46" uniqueCount="31">
  <si>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</si>
  <si>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</si>
  <si>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</si>
  <si>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</si>
  <si>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</si>
  <si>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</si>
  <si>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</si>
  <si>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5.5. На великі проекти виділяються кошти у сумі 50 % від загального обсягу Бюджету участі.
5.6. Граничний кошторис для реалізації великого проекту дорівнює або перевищує 200 тис. грн., але не більше 1 000 тис. грн. Обов'язковий резерв у кошторисі проектів – 20 %.
5.7. На малі проекти виділяються кошти у сумі 50 % від загального обсягу Бюджету участі.
5.8. Граничний кошторис для реалізації малого проекту дорівнює або перевищує 50 тис. грн., але менше 200 тис. грн. Обов'язковий резерв у кошторисі проектів – 20 %.</t>
  </si>
  <si>
    <t>Пропозиція автора проекту</t>
  </si>
  <si>
    <t>Непередбачені витрати:</t>
  </si>
  <si>
    <t>Уважно заповнюйте поля Вид матеріалу/послуги, Необхідна кількість, Ціна за одиницю та загальна вартість. Перерахуйте бюджет проекту, додайте до нього 20% непередбачуваних витрат. Звертаємсо Вашу увагу, якщо розрахунок бюджету має неправильну форму або ж невірно пораховано, проект повернется на доопрацювання</t>
  </si>
  <si>
    <t>!</t>
  </si>
  <si>
    <t>Бордюр резиновый</t>
  </si>
  <si>
    <t xml:space="preserve">Цемент М400 (Балаклея), 50 кг </t>
  </si>
  <si>
    <t>Гранотсев с доставкой на обьект, Зил 5т</t>
  </si>
  <si>
    <t>Искуственная трава Феникс 25 мм</t>
  </si>
  <si>
    <t>Стыковочная лента Форбо</t>
  </si>
  <si>
    <t>Клей</t>
  </si>
  <si>
    <t>Транспортные расходы</t>
  </si>
  <si>
    <t xml:space="preserve">Доставка материалов </t>
  </si>
  <si>
    <t>Комплекс работ по установке бордюра (земельные работы - траншея, выставление уровня линии бордюра, засыпка и трамбовка подушки, двухсторонее бетонирование бордюра), включая погрузочно-разгрузочные работы</t>
  </si>
  <si>
    <t>Комплекс работ по устройстве искуственной травы на сыпучее основание (вырезка торчащего асфальта, устройство подсыпки с добавлением цемента по плоскости, трамбовка основания виброплитой, устройство устройство иск.травы и вырезка ее под корни), включая погрузочно-разгрузочные работы</t>
  </si>
  <si>
    <t xml:space="preserve">Бордюр </t>
  </si>
  <si>
    <t>Резиновое покрытие Миан 500х500 30 мм</t>
  </si>
  <si>
    <t>Доставка материалов 5 т (резиновые изделия)</t>
  </si>
  <si>
    <t>Комплекс работ по устройстве резиновой плитки на сыпучее основание (разметка основания, устройство подсыпки с добавлением цемента по плоскости, трамбовка основания виброплитой, устройство резиновой плитки), включая погрузочно-разгрузочные работы</t>
  </si>
  <si>
    <t>одиниця виміру</t>
  </si>
  <si>
    <t>м.п.</t>
  </si>
  <si>
    <t>шт</t>
  </si>
  <si>
    <t>м.кв.</t>
  </si>
  <si>
    <t>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</si>
</sst>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₴&quot;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right" wrapText="1"/>
    </xf>
    <xf numFmtId="2" fontId="6" fillId="0" borderId="10" xfId="0" applyNumberFormat="1" applyFont="1" applyBorder="1" applyAlignment="1">
      <alignment horizontal="right" wrapText="1"/>
    </xf>
    <xf numFmtId="2" fontId="6" fillId="0" borderId="6" xfId="0" applyNumberFormat="1" applyFont="1" applyBorder="1" applyAlignment="1">
      <alignment horizontal="right" wrapText="1"/>
    </xf>
    <xf numFmtId="0" fontId="6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right" vertical="center" wrapText="1"/>
    </xf>
    <xf numFmtId="2" fontId="6" fillId="0" borderId="11" xfId="0" applyNumberFormat="1" applyFont="1" applyBorder="1" applyAlignment="1">
      <alignment horizontal="right" wrapText="1"/>
    </xf>
    <xf numFmtId="0" fontId="6" fillId="0" borderId="7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right" vertical="center" wrapText="1"/>
    </xf>
    <xf numFmtId="2" fontId="6" fillId="0" borderId="12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2" fillId="0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wrapText="1"/>
    </xf>
    <xf numFmtId="2" fontId="6" fillId="0" borderId="13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wrapText="1"/>
    </xf>
    <xf numFmtId="1" fontId="6" fillId="0" borderId="6" xfId="0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zoomScale="85" zoomScaleNormal="85" workbookViewId="0">
      <selection activeCell="J16" sqref="J16"/>
    </sheetView>
  </sheetViews>
  <sheetFormatPr defaultColWidth="9.140625" defaultRowHeight="18.75" x14ac:dyDescent="0.3"/>
  <cols>
    <col min="1" max="1" width="5.85546875" style="2" customWidth="1"/>
    <col min="2" max="2" width="64.28515625" style="2" customWidth="1"/>
    <col min="3" max="3" width="12" style="2" customWidth="1"/>
    <col min="4" max="4" width="14" style="2" customWidth="1"/>
    <col min="5" max="5" width="17.140625" style="2" customWidth="1"/>
    <col min="6" max="6" width="19.140625" style="2" bestFit="1" customWidth="1"/>
    <col min="7" max="16384" width="9.140625" style="2"/>
  </cols>
  <sheetData>
    <row r="1" spans="1:6" x14ac:dyDescent="0.3">
      <c r="A1" s="1"/>
      <c r="B1" s="43" t="s">
        <v>8</v>
      </c>
      <c r="C1" s="44"/>
      <c r="D1" s="44"/>
      <c r="E1" s="44"/>
      <c r="F1" s="45"/>
    </row>
    <row r="2" spans="1:6" ht="57" thickBot="1" x14ac:dyDescent="0.35">
      <c r="A2" s="3" t="s">
        <v>0</v>
      </c>
      <c r="B2" s="4" t="s">
        <v>6</v>
      </c>
      <c r="C2" s="34" t="s">
        <v>26</v>
      </c>
      <c r="D2" s="17" t="s">
        <v>4</v>
      </c>
      <c r="E2" s="5" t="s">
        <v>3</v>
      </c>
      <c r="F2" s="4" t="s">
        <v>5</v>
      </c>
    </row>
    <row r="3" spans="1:6" x14ac:dyDescent="0.3">
      <c r="A3" s="6">
        <v>1</v>
      </c>
      <c r="B3" s="15" t="s">
        <v>12</v>
      </c>
      <c r="C3" s="21" t="s">
        <v>27</v>
      </c>
      <c r="D3" s="21">
        <v>24</v>
      </c>
      <c r="E3" s="22">
        <v>250</v>
      </c>
      <c r="F3" s="23">
        <f>D3*E3</f>
        <v>6000</v>
      </c>
    </row>
    <row r="4" spans="1:6" x14ac:dyDescent="0.3">
      <c r="A4" s="7">
        <v>2</v>
      </c>
      <c r="B4" s="12" t="s">
        <v>13</v>
      </c>
      <c r="C4" s="24" t="s">
        <v>28</v>
      </c>
      <c r="D4" s="24">
        <v>4</v>
      </c>
      <c r="E4" s="25">
        <v>150</v>
      </c>
      <c r="F4" s="26">
        <f t="shared" ref="F4:F8" si="0">D4*E4</f>
        <v>600</v>
      </c>
    </row>
    <row r="5" spans="1:6" x14ac:dyDescent="0.3">
      <c r="A5" s="6">
        <v>3</v>
      </c>
      <c r="B5" s="12" t="s">
        <v>14</v>
      </c>
      <c r="C5" s="27" t="s">
        <v>28</v>
      </c>
      <c r="D5" s="27">
        <v>1</v>
      </c>
      <c r="E5" s="18">
        <v>3000</v>
      </c>
      <c r="F5" s="26">
        <f t="shared" si="0"/>
        <v>3000</v>
      </c>
    </row>
    <row r="6" spans="1:6" x14ac:dyDescent="0.3">
      <c r="A6" s="7">
        <v>4</v>
      </c>
      <c r="B6" s="12" t="s">
        <v>15</v>
      </c>
      <c r="C6" s="27" t="s">
        <v>29</v>
      </c>
      <c r="D6" s="27">
        <v>36</v>
      </c>
      <c r="E6" s="18">
        <v>285</v>
      </c>
      <c r="F6" s="26">
        <f t="shared" si="0"/>
        <v>10260</v>
      </c>
    </row>
    <row r="7" spans="1:6" x14ac:dyDescent="0.3">
      <c r="A7" s="6">
        <v>5</v>
      </c>
      <c r="B7" s="12" t="s">
        <v>16</v>
      </c>
      <c r="C7" s="27" t="s">
        <v>27</v>
      </c>
      <c r="D7" s="27">
        <v>10</v>
      </c>
      <c r="E7" s="18">
        <v>76</v>
      </c>
      <c r="F7" s="26">
        <f t="shared" si="0"/>
        <v>760</v>
      </c>
    </row>
    <row r="8" spans="1:6" x14ac:dyDescent="0.3">
      <c r="A8" s="7">
        <v>6</v>
      </c>
      <c r="B8" s="12" t="s">
        <v>17</v>
      </c>
      <c r="C8" s="27" t="s">
        <v>30</v>
      </c>
      <c r="D8" s="27">
        <v>3</v>
      </c>
      <c r="E8" s="18">
        <v>180</v>
      </c>
      <c r="F8" s="26">
        <f t="shared" si="0"/>
        <v>540</v>
      </c>
    </row>
    <row r="9" spans="1:6" x14ac:dyDescent="0.3">
      <c r="A9" s="6">
        <v>7</v>
      </c>
      <c r="B9" s="16" t="s">
        <v>18</v>
      </c>
      <c r="C9" s="27"/>
      <c r="D9" s="27">
        <v>1</v>
      </c>
      <c r="E9" s="18">
        <v>600</v>
      </c>
      <c r="F9" s="19">
        <v>600</v>
      </c>
    </row>
    <row r="10" spans="1:6" x14ac:dyDescent="0.3">
      <c r="A10" s="28">
        <v>8</v>
      </c>
      <c r="B10" s="16" t="s">
        <v>19</v>
      </c>
      <c r="C10" s="27"/>
      <c r="D10" s="29">
        <v>1</v>
      </c>
      <c r="E10" s="20">
        <v>600</v>
      </c>
      <c r="F10" s="30">
        <v>600</v>
      </c>
    </row>
    <row r="11" spans="1:6" ht="63.75" customHeight="1" x14ac:dyDescent="0.3">
      <c r="A11" s="6">
        <v>9</v>
      </c>
      <c r="B11" s="13" t="s">
        <v>20</v>
      </c>
      <c r="C11" s="37" t="s">
        <v>27</v>
      </c>
      <c r="D11" s="35">
        <v>24</v>
      </c>
      <c r="E11" s="18">
        <v>150</v>
      </c>
      <c r="F11" s="18">
        <f t="shared" ref="F11:F16" si="1">D11*E11</f>
        <v>3600</v>
      </c>
    </row>
    <row r="12" spans="1:6" ht="94.5" x14ac:dyDescent="0.3">
      <c r="A12" s="7">
        <v>10</v>
      </c>
      <c r="B12" s="14" t="s">
        <v>21</v>
      </c>
      <c r="C12" s="39" t="s">
        <v>29</v>
      </c>
      <c r="D12" s="36">
        <v>36</v>
      </c>
      <c r="E12" s="20">
        <v>80</v>
      </c>
      <c r="F12" s="20">
        <f t="shared" si="1"/>
        <v>2880</v>
      </c>
    </row>
    <row r="13" spans="1:6" x14ac:dyDescent="0.3">
      <c r="A13" s="7">
        <v>11</v>
      </c>
      <c r="B13" s="13" t="s">
        <v>22</v>
      </c>
      <c r="C13" s="24" t="s">
        <v>27</v>
      </c>
      <c r="D13" s="31">
        <v>27</v>
      </c>
      <c r="E13" s="32">
        <v>120</v>
      </c>
      <c r="F13" s="18">
        <f t="shared" si="1"/>
        <v>3240</v>
      </c>
    </row>
    <row r="14" spans="1:6" x14ac:dyDescent="0.3">
      <c r="A14" s="7">
        <v>12</v>
      </c>
      <c r="B14" s="13" t="s">
        <v>13</v>
      </c>
      <c r="C14" s="24" t="s">
        <v>28</v>
      </c>
      <c r="D14" s="31">
        <v>6</v>
      </c>
      <c r="E14" s="32">
        <v>150</v>
      </c>
      <c r="F14" s="18">
        <f t="shared" si="1"/>
        <v>900</v>
      </c>
    </row>
    <row r="15" spans="1:6" x14ac:dyDescent="0.3">
      <c r="A15" s="7">
        <v>13</v>
      </c>
      <c r="B15" s="13" t="s">
        <v>14</v>
      </c>
      <c r="C15" s="27" t="s">
        <v>28</v>
      </c>
      <c r="D15" s="27">
        <v>1</v>
      </c>
      <c r="E15" s="18">
        <v>3000</v>
      </c>
      <c r="F15" s="18">
        <f t="shared" si="1"/>
        <v>3000</v>
      </c>
    </row>
    <row r="16" spans="1:6" x14ac:dyDescent="0.3">
      <c r="A16" s="7">
        <v>14</v>
      </c>
      <c r="B16" s="13" t="s">
        <v>23</v>
      </c>
      <c r="C16" s="27" t="s">
        <v>29</v>
      </c>
      <c r="D16" s="27">
        <v>100</v>
      </c>
      <c r="E16" s="18">
        <v>510</v>
      </c>
      <c r="F16" s="18">
        <f t="shared" si="1"/>
        <v>51000</v>
      </c>
    </row>
    <row r="17" spans="1:6" x14ac:dyDescent="0.3">
      <c r="A17" s="7">
        <v>15</v>
      </c>
      <c r="B17" s="13" t="s">
        <v>18</v>
      </c>
      <c r="C17" s="27"/>
      <c r="D17" s="27">
        <v>1</v>
      </c>
      <c r="E17" s="18">
        <v>800</v>
      </c>
      <c r="F17" s="18">
        <v>800</v>
      </c>
    </row>
    <row r="18" spans="1:6" x14ac:dyDescent="0.3">
      <c r="A18" s="7">
        <v>16</v>
      </c>
      <c r="B18" s="13" t="s">
        <v>24</v>
      </c>
      <c r="C18" s="27"/>
      <c r="D18" s="27">
        <v>1</v>
      </c>
      <c r="E18" s="18">
        <v>600</v>
      </c>
      <c r="F18" s="18">
        <v>600</v>
      </c>
    </row>
    <row r="19" spans="1:6" ht="63" x14ac:dyDescent="0.3">
      <c r="A19" s="7">
        <v>17</v>
      </c>
      <c r="B19" s="13" t="s">
        <v>20</v>
      </c>
      <c r="C19" s="24" t="s">
        <v>27</v>
      </c>
      <c r="D19" s="38">
        <v>27</v>
      </c>
      <c r="E19" s="18">
        <v>100</v>
      </c>
      <c r="F19" s="18">
        <f>D19*E19</f>
        <v>2700</v>
      </c>
    </row>
    <row r="20" spans="1:6" ht="78.75" x14ac:dyDescent="0.3">
      <c r="A20" s="7">
        <v>18</v>
      </c>
      <c r="B20" s="13" t="s">
        <v>25</v>
      </c>
      <c r="C20" s="31" t="s">
        <v>29</v>
      </c>
      <c r="D20" s="38">
        <v>100</v>
      </c>
      <c r="E20" s="18">
        <v>65</v>
      </c>
      <c r="F20" s="18">
        <f>D20*E20</f>
        <v>6500</v>
      </c>
    </row>
    <row r="21" spans="1:6" x14ac:dyDescent="0.3">
      <c r="A21" s="7"/>
      <c r="B21" s="48" t="s">
        <v>1</v>
      </c>
      <c r="C21" s="49"/>
      <c r="D21" s="49"/>
      <c r="E21" s="50"/>
      <c r="F21" s="33">
        <f>SUM(F3:F20)</f>
        <v>97580</v>
      </c>
    </row>
    <row r="22" spans="1:6" ht="24" customHeight="1" x14ac:dyDescent="0.3">
      <c r="A22" s="8"/>
      <c r="B22" s="51" t="s">
        <v>9</v>
      </c>
      <c r="C22" s="52"/>
      <c r="D22" s="52"/>
      <c r="E22" s="53"/>
      <c r="F22" s="9">
        <v>0.2</v>
      </c>
    </row>
    <row r="23" spans="1:6" x14ac:dyDescent="0.3">
      <c r="A23" s="7"/>
      <c r="B23" s="48" t="s">
        <v>2</v>
      </c>
      <c r="C23" s="49"/>
      <c r="D23" s="49"/>
      <c r="E23" s="50"/>
      <c r="F23" s="33">
        <f>F21*1.2</f>
        <v>117096</v>
      </c>
    </row>
    <row r="24" spans="1:6" x14ac:dyDescent="0.3">
      <c r="A24" s="10"/>
      <c r="B24" s="11"/>
      <c r="C24" s="11"/>
      <c r="D24" s="11"/>
      <c r="E24" s="11"/>
      <c r="F24" s="10"/>
    </row>
    <row r="25" spans="1:6" x14ac:dyDescent="0.3">
      <c r="A25" s="10"/>
      <c r="B25" s="11"/>
      <c r="C25" s="11"/>
      <c r="D25" s="11"/>
      <c r="E25" s="11"/>
      <c r="F25" s="10"/>
    </row>
    <row r="26" spans="1:6" ht="18" customHeight="1" x14ac:dyDescent="0.3">
      <c r="A26" s="40" t="s">
        <v>11</v>
      </c>
      <c r="B26" s="42" t="s">
        <v>10</v>
      </c>
      <c r="C26" s="42"/>
      <c r="D26" s="42"/>
      <c r="E26" s="42"/>
      <c r="F26" s="40" t="s">
        <v>11</v>
      </c>
    </row>
    <row r="27" spans="1:6" x14ac:dyDescent="0.3">
      <c r="A27" s="41"/>
      <c r="B27" s="42"/>
      <c r="C27" s="42"/>
      <c r="D27" s="42"/>
      <c r="E27" s="42"/>
      <c r="F27" s="41"/>
    </row>
    <row r="28" spans="1:6" x14ac:dyDescent="0.3">
      <c r="A28" s="41"/>
      <c r="B28" s="42"/>
      <c r="C28" s="42"/>
      <c r="D28" s="42"/>
      <c r="E28" s="42"/>
      <c r="F28" s="41"/>
    </row>
    <row r="29" spans="1:6" x14ac:dyDescent="0.3">
      <c r="A29" s="41"/>
      <c r="B29" s="42"/>
      <c r="C29" s="42"/>
      <c r="D29" s="42"/>
      <c r="E29" s="42"/>
      <c r="F29" s="41"/>
    </row>
    <row r="30" spans="1:6" x14ac:dyDescent="0.3">
      <c r="A30" s="41"/>
      <c r="B30" s="42"/>
      <c r="C30" s="42"/>
      <c r="D30" s="42"/>
      <c r="E30" s="42"/>
      <c r="F30" s="41"/>
    </row>
    <row r="31" spans="1:6" x14ac:dyDescent="0.3">
      <c r="A31" s="41"/>
      <c r="B31" s="42"/>
      <c r="C31" s="42"/>
      <c r="D31" s="42"/>
      <c r="E31" s="42"/>
      <c r="F31" s="41"/>
    </row>
    <row r="32" spans="1:6" x14ac:dyDescent="0.3">
      <c r="A32" s="10"/>
      <c r="B32" s="11"/>
      <c r="C32" s="11"/>
      <c r="D32" s="11"/>
      <c r="E32" s="11"/>
      <c r="F32" s="10"/>
    </row>
    <row r="33" spans="2:6" x14ac:dyDescent="0.3">
      <c r="B33" s="46" t="s">
        <v>7</v>
      </c>
      <c r="C33" s="46"/>
      <c r="D33" s="47"/>
      <c r="E33" s="47"/>
      <c r="F33" s="47"/>
    </row>
    <row r="34" spans="2:6" x14ac:dyDescent="0.3">
      <c r="B34" s="47"/>
      <c r="C34" s="47"/>
      <c r="D34" s="47"/>
      <c r="E34" s="47"/>
      <c r="F34" s="47"/>
    </row>
    <row r="35" spans="2:6" x14ac:dyDescent="0.3">
      <c r="B35" s="47"/>
      <c r="C35" s="47"/>
      <c r="D35" s="47"/>
      <c r="E35" s="47"/>
      <c r="F35" s="47"/>
    </row>
    <row r="36" spans="2:6" x14ac:dyDescent="0.3">
      <c r="B36" s="47"/>
      <c r="C36" s="47"/>
      <c r="D36" s="47"/>
      <c r="E36" s="47"/>
      <c r="F36" s="47"/>
    </row>
    <row r="37" spans="2:6" x14ac:dyDescent="0.3">
      <c r="B37" s="47"/>
      <c r="C37" s="47"/>
      <c r="D37" s="47"/>
      <c r="E37" s="47"/>
      <c r="F37" s="47"/>
    </row>
    <row r="38" spans="2:6" x14ac:dyDescent="0.3">
      <c r="B38" s="47"/>
      <c r="C38" s="47"/>
      <c r="D38" s="47"/>
      <c r="E38" s="47"/>
      <c r="F38" s="47"/>
    </row>
    <row r="39" spans="2:6" x14ac:dyDescent="0.3">
      <c r="B39" s="47"/>
      <c r="C39" s="47"/>
      <c r="D39" s="47"/>
      <c r="E39" s="47"/>
      <c r="F39" s="47"/>
    </row>
  </sheetData>
  <mergeCells count="8">
    <mergeCell ref="A26:A31"/>
    <mergeCell ref="F26:F31"/>
    <mergeCell ref="B26:E31"/>
    <mergeCell ref="B1:F1"/>
    <mergeCell ref="B33:F39"/>
    <mergeCell ref="B23:E23"/>
    <mergeCell ref="B22:E22"/>
    <mergeCell ref="B21:E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Kozhushko Nataliia</cp:lastModifiedBy>
  <cp:lastPrinted>2016-09-24T18:37:54Z</cp:lastPrinted>
  <dcterms:created xsi:type="dcterms:W3CDTF">2016-09-21T11:18:44Z</dcterms:created>
  <dcterms:modified xsi:type="dcterms:W3CDTF">2019-07-16T09:33:34Z</dcterms:modified>
</cp:coreProperties>
</file>