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osun\profiles$\rogoza.e\Desktop\"/>
    </mc:Choice>
  </mc:AlternateContent>
  <bookViews>
    <workbookView xWindow="0" yWindow="48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41" i="1" l="1"/>
  <c r="E42" i="1" s="1"/>
</calcChain>
</file>

<file path=xl/sharedStrings.xml><?xml version="1.0" encoding="utf-8"?>
<sst xmlns="http://schemas.openxmlformats.org/spreadsheetml/2006/main" count="46" uniqueCount="38">
  <si>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</si>
  <si>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</si>
  <si>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</si>
  <si>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</si>
  <si>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</si>
  <si>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</si>
  <si>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</si>
  <si>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</si>
  <si>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ТРОТУАР</t>
  </si>
  <si>
    <t>Розбирання каменів та асфальтобетонного покриття</t>
  </si>
  <si>
    <t>Улаштування основи</t>
  </si>
  <si>
    <t>Встановлення поребриків</t>
  </si>
  <si>
    <t>Фарбування огорожі</t>
  </si>
  <si>
    <t>СХІДЦІ</t>
  </si>
  <si>
    <t>Улаштівання дорожніх корит</t>
  </si>
  <si>
    <t>Укладання металевої армуючох сітки</t>
  </si>
  <si>
    <t>Улаштування бетонних східців</t>
  </si>
  <si>
    <t>ПІДПІРНА СТІНА №1</t>
  </si>
  <si>
    <t>Розбирання цегли</t>
  </si>
  <si>
    <t>Улаштування подушки та опалубки</t>
  </si>
  <si>
    <t>ПІДПІРНА СТІНА №2</t>
  </si>
  <si>
    <t>Демонтаж залізобетонної стіни</t>
  </si>
  <si>
    <t>ІНШІ РОБОТИ ТА ВИТРАТИ</t>
  </si>
  <si>
    <t>Розбирання бортових каменiв</t>
  </si>
  <si>
    <t>Установлення бортових каменiв бетонних</t>
  </si>
  <si>
    <t>Ямковий ремонт асфальтобетонного покриття</t>
  </si>
  <si>
    <t>Робота екскаватора</t>
  </si>
  <si>
    <t>Перевезення сміття</t>
  </si>
  <si>
    <t>Утилізація сміття</t>
  </si>
  <si>
    <t>Улаштування асфальтного покриття, 100 м. кв</t>
  </si>
  <si>
    <t>Поребрик БР 100.20.8, м</t>
  </si>
  <si>
    <t>Встановлення та бетонування огорожі та стовбчиків</t>
  </si>
  <si>
    <t>Улаштування стіни, м.куб.</t>
  </si>
  <si>
    <t>Камінь бортовий БР 100.30.15, м</t>
  </si>
  <si>
    <t>Загальновиробничі витрати</t>
  </si>
  <si>
    <t>Кошторисна заробітна платня</t>
  </si>
  <si>
    <t>Непередбачені витрати 20%:</t>
  </si>
  <si>
    <t>Адміністративні та інші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</si>
</sst>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18" zoomScaleNormal="100" workbookViewId="0">
      <selection activeCell="M31" sqref="M31"/>
    </sheetView>
  </sheetViews>
  <sheetFormatPr defaultColWidth="9.140625" defaultRowHeight="18.75" x14ac:dyDescent="0.3"/>
  <cols>
    <col min="1" max="1" width="5.85546875" style="2" customWidth="1"/>
    <col min="2" max="2" width="72.85546875" style="2" customWidth="1"/>
    <col min="3" max="3" width="14" style="2" customWidth="1"/>
    <col min="4" max="4" width="17.140625" style="2" customWidth="1"/>
    <col min="5" max="5" width="15.7109375" style="2" bestFit="1" customWidth="1"/>
    <col min="6" max="16384" width="9.140625" style="2"/>
  </cols>
  <sheetData>
    <row r="1" spans="1:5" x14ac:dyDescent="0.3">
      <c r="A1" s="1"/>
      <c r="B1" s="13" t="s">
        <v>7</v>
      </c>
      <c r="C1" s="14"/>
      <c r="D1" s="14"/>
      <c r="E1" s="15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3"/>
      <c r="B3" s="4" t="s">
        <v>8</v>
      </c>
      <c r="C3" s="5"/>
      <c r="D3" s="5"/>
      <c r="E3" s="4"/>
    </row>
    <row r="4" spans="1:5" x14ac:dyDescent="0.3">
      <c r="A4" s="6">
        <v>1</v>
      </c>
      <c r="B4" s="6" t="s">
        <v>9</v>
      </c>
      <c r="C4" s="6">
        <v>1</v>
      </c>
      <c r="D4" s="6"/>
      <c r="E4" s="11">
        <v>9555.130000000001</v>
      </c>
    </row>
    <row r="5" spans="1:5" x14ac:dyDescent="0.3">
      <c r="A5" s="6">
        <v>2</v>
      </c>
      <c r="B5" s="6" t="s">
        <v>10</v>
      </c>
      <c r="C5" s="6">
        <v>1</v>
      </c>
      <c r="D5" s="6"/>
      <c r="E5" s="11">
        <v>72384.86</v>
      </c>
    </row>
    <row r="6" spans="1:5" x14ac:dyDescent="0.3">
      <c r="A6" s="6">
        <v>3</v>
      </c>
      <c r="B6" s="6" t="s">
        <v>11</v>
      </c>
      <c r="C6" s="6">
        <v>1</v>
      </c>
      <c r="D6" s="6"/>
      <c r="E6" s="11">
        <v>28377.77</v>
      </c>
    </row>
    <row r="7" spans="1:5" x14ac:dyDescent="0.3">
      <c r="A7" s="6">
        <v>4</v>
      </c>
      <c r="B7" s="6" t="s">
        <v>30</v>
      </c>
      <c r="C7" s="6">
        <v>242.4</v>
      </c>
      <c r="D7" s="6">
        <v>115.21</v>
      </c>
      <c r="E7" s="11">
        <v>27926.903999999999</v>
      </c>
    </row>
    <row r="8" spans="1:5" x14ac:dyDescent="0.3">
      <c r="A8" s="6">
        <v>5</v>
      </c>
      <c r="B8" s="6" t="s">
        <v>29</v>
      </c>
      <c r="C8" s="6">
        <v>4.6059999999999999</v>
      </c>
      <c r="D8" s="11">
        <v>30964.799036039949</v>
      </c>
      <c r="E8" s="11">
        <v>142623.86436000001</v>
      </c>
    </row>
    <row r="9" spans="1:5" x14ac:dyDescent="0.3">
      <c r="A9" s="6">
        <v>6</v>
      </c>
      <c r="B9" s="6" t="s">
        <v>31</v>
      </c>
      <c r="C9" s="6">
        <v>1</v>
      </c>
      <c r="D9" s="6"/>
      <c r="E9" s="11">
        <v>59451.396479999996</v>
      </c>
    </row>
    <row r="10" spans="1:5" x14ac:dyDescent="0.3">
      <c r="A10" s="6">
        <v>7</v>
      </c>
      <c r="B10" s="6" t="s">
        <v>12</v>
      </c>
      <c r="C10" s="6">
        <v>1</v>
      </c>
      <c r="D10" s="6"/>
      <c r="E10" s="11">
        <v>5542.3560000000007</v>
      </c>
    </row>
    <row r="11" spans="1:5" x14ac:dyDescent="0.3">
      <c r="A11" s="3"/>
      <c r="B11" s="4" t="s">
        <v>13</v>
      </c>
      <c r="C11" s="5"/>
      <c r="D11" s="5"/>
      <c r="E11" s="4"/>
    </row>
    <row r="12" spans="1:5" x14ac:dyDescent="0.3">
      <c r="A12" s="6">
        <v>8</v>
      </c>
      <c r="B12" s="6" t="s">
        <v>10</v>
      </c>
      <c r="C12" s="6">
        <v>1</v>
      </c>
      <c r="D12" s="6"/>
      <c r="E12" s="11">
        <v>5070.2899999999991</v>
      </c>
    </row>
    <row r="13" spans="1:5" x14ac:dyDescent="0.3">
      <c r="A13" s="6">
        <v>9</v>
      </c>
      <c r="B13" s="6" t="s">
        <v>29</v>
      </c>
      <c r="C13" s="6">
        <v>0.10299999999999999</v>
      </c>
      <c r="D13" s="11">
        <v>30964.799999999999</v>
      </c>
      <c r="E13" s="11">
        <v>3189.38</v>
      </c>
    </row>
    <row r="14" spans="1:5" x14ac:dyDescent="0.3">
      <c r="A14" s="6">
        <v>10</v>
      </c>
      <c r="B14" s="6" t="s">
        <v>14</v>
      </c>
      <c r="C14" s="6">
        <v>1</v>
      </c>
      <c r="D14" s="6"/>
      <c r="E14" s="11">
        <v>278.62</v>
      </c>
    </row>
    <row r="15" spans="1:5" x14ac:dyDescent="0.3">
      <c r="A15" s="6">
        <v>11</v>
      </c>
      <c r="B15" s="6" t="s">
        <v>15</v>
      </c>
      <c r="C15" s="6">
        <v>1</v>
      </c>
      <c r="D15" s="6"/>
      <c r="E15" s="11">
        <v>997.21</v>
      </c>
    </row>
    <row r="16" spans="1:5" x14ac:dyDescent="0.3">
      <c r="A16" s="6">
        <v>12</v>
      </c>
      <c r="B16" s="6" t="s">
        <v>16</v>
      </c>
      <c r="C16" s="6">
        <v>1</v>
      </c>
      <c r="D16" s="6"/>
      <c r="E16" s="11">
        <v>10404.68</v>
      </c>
    </row>
    <row r="17" spans="1:5" x14ac:dyDescent="0.3">
      <c r="A17" s="6">
        <v>13</v>
      </c>
      <c r="B17" s="6" t="s">
        <v>31</v>
      </c>
      <c r="C17" s="6">
        <v>1</v>
      </c>
      <c r="D17" s="6"/>
      <c r="E17" s="11">
        <v>7876.2900000000009</v>
      </c>
    </row>
    <row r="18" spans="1:5" x14ac:dyDescent="0.3">
      <c r="A18" s="6">
        <v>14</v>
      </c>
      <c r="B18" s="6" t="s">
        <v>12</v>
      </c>
      <c r="C18" s="7">
        <v>1</v>
      </c>
      <c r="D18" s="7"/>
      <c r="E18" s="10">
        <v>741.13</v>
      </c>
    </row>
    <row r="19" spans="1:5" x14ac:dyDescent="0.3">
      <c r="A19" s="3"/>
      <c r="B19" s="4" t="s">
        <v>17</v>
      </c>
      <c r="C19" s="5"/>
      <c r="D19" s="5"/>
      <c r="E19" s="12"/>
    </row>
    <row r="20" spans="1:5" x14ac:dyDescent="0.3">
      <c r="A20" s="6">
        <v>15</v>
      </c>
      <c r="B20" s="7" t="s">
        <v>18</v>
      </c>
      <c r="C20" s="7">
        <v>1</v>
      </c>
      <c r="D20" s="7"/>
      <c r="E20" s="10">
        <v>2856</v>
      </c>
    </row>
    <row r="21" spans="1:5" x14ac:dyDescent="0.3">
      <c r="A21" s="6">
        <v>16</v>
      </c>
      <c r="B21" s="7" t="s">
        <v>19</v>
      </c>
      <c r="C21" s="7">
        <v>1</v>
      </c>
      <c r="D21" s="7"/>
      <c r="E21" s="10">
        <v>5767.08</v>
      </c>
    </row>
    <row r="22" spans="1:5" x14ac:dyDescent="0.3">
      <c r="A22" s="6">
        <v>17</v>
      </c>
      <c r="B22" s="7" t="s">
        <v>32</v>
      </c>
      <c r="C22" s="7">
        <v>10.5</v>
      </c>
      <c r="D22" s="7">
        <v>5215.3900000000003</v>
      </c>
      <c r="E22" s="10">
        <v>54761.599999999999</v>
      </c>
    </row>
    <row r="23" spans="1:5" x14ac:dyDescent="0.3">
      <c r="A23" s="3"/>
      <c r="B23" s="4" t="s">
        <v>20</v>
      </c>
      <c r="C23" s="5"/>
      <c r="D23" s="5"/>
      <c r="E23" s="12"/>
    </row>
    <row r="24" spans="1:5" x14ac:dyDescent="0.3">
      <c r="A24" s="6">
        <v>18</v>
      </c>
      <c r="B24" s="7" t="s">
        <v>21</v>
      </c>
      <c r="C24" s="7">
        <v>1</v>
      </c>
      <c r="D24" s="7"/>
      <c r="E24" s="10">
        <v>10507.4</v>
      </c>
    </row>
    <row r="25" spans="1:5" x14ac:dyDescent="0.3">
      <c r="A25" s="6">
        <v>19</v>
      </c>
      <c r="B25" s="7" t="s">
        <v>19</v>
      </c>
      <c r="C25" s="7">
        <v>1</v>
      </c>
      <c r="D25" s="7"/>
      <c r="E25" s="10">
        <v>5350.1</v>
      </c>
    </row>
    <row r="26" spans="1:5" x14ac:dyDescent="0.3">
      <c r="A26" s="6">
        <v>20</v>
      </c>
      <c r="B26" s="7" t="s">
        <v>32</v>
      </c>
      <c r="C26" s="7">
        <v>26.8</v>
      </c>
      <c r="D26" s="7">
        <v>5215.3900000000003</v>
      </c>
      <c r="E26" s="10">
        <v>139772.45000000001</v>
      </c>
    </row>
    <row r="27" spans="1:5" x14ac:dyDescent="0.3">
      <c r="A27" s="3"/>
      <c r="B27" s="4" t="s">
        <v>22</v>
      </c>
      <c r="C27" s="5"/>
      <c r="D27" s="5"/>
      <c r="E27" s="4"/>
    </row>
    <row r="28" spans="1:5" x14ac:dyDescent="0.3">
      <c r="A28" s="6">
        <v>21</v>
      </c>
      <c r="B28" s="7" t="s">
        <v>23</v>
      </c>
      <c r="C28" s="7">
        <v>1</v>
      </c>
      <c r="D28" s="7"/>
      <c r="E28" s="10">
        <v>2393.5700000000002</v>
      </c>
    </row>
    <row r="29" spans="1:5" x14ac:dyDescent="0.3">
      <c r="A29" s="6">
        <v>22</v>
      </c>
      <c r="B29" s="7" t="s">
        <v>33</v>
      </c>
      <c r="C29" s="7">
        <v>42.5</v>
      </c>
      <c r="D29" s="7">
        <v>235.06</v>
      </c>
      <c r="E29" s="10">
        <v>9990.0499999999993</v>
      </c>
    </row>
    <row r="30" spans="1:5" x14ac:dyDescent="0.3">
      <c r="A30" s="6">
        <v>23</v>
      </c>
      <c r="B30" s="7" t="s">
        <v>24</v>
      </c>
      <c r="C30" s="7">
        <v>1</v>
      </c>
      <c r="D30" s="7"/>
      <c r="E30" s="10">
        <v>6618.44</v>
      </c>
    </row>
    <row r="31" spans="1:5" x14ac:dyDescent="0.3">
      <c r="A31" s="6">
        <v>24</v>
      </c>
      <c r="B31" s="7" t="s">
        <v>25</v>
      </c>
      <c r="C31" s="7">
        <v>1</v>
      </c>
      <c r="D31" s="7"/>
      <c r="E31" s="10">
        <v>3985.14</v>
      </c>
    </row>
    <row r="32" spans="1:5" x14ac:dyDescent="0.3">
      <c r="A32" s="6">
        <v>25</v>
      </c>
      <c r="B32" s="6" t="s">
        <v>31</v>
      </c>
      <c r="C32" s="7">
        <v>1</v>
      </c>
      <c r="D32" s="7"/>
      <c r="E32" s="10">
        <v>2481.13</v>
      </c>
    </row>
    <row r="33" spans="1:5" x14ac:dyDescent="0.3">
      <c r="A33" s="6">
        <v>26</v>
      </c>
      <c r="B33" s="6" t="s">
        <v>12</v>
      </c>
      <c r="C33" s="7">
        <v>1</v>
      </c>
      <c r="D33" s="7"/>
      <c r="E33" s="10">
        <v>225.56</v>
      </c>
    </row>
    <row r="34" spans="1:5" x14ac:dyDescent="0.3">
      <c r="A34" s="6">
        <v>27</v>
      </c>
      <c r="B34" s="9" t="s">
        <v>26</v>
      </c>
      <c r="C34" s="7">
        <v>1</v>
      </c>
      <c r="D34" s="7"/>
      <c r="E34" s="10">
        <v>950.66</v>
      </c>
    </row>
    <row r="35" spans="1:5" x14ac:dyDescent="0.3">
      <c r="A35" s="6">
        <v>28</v>
      </c>
      <c r="B35" s="9" t="s">
        <v>27</v>
      </c>
      <c r="C35" s="7">
        <v>1</v>
      </c>
      <c r="D35" s="7"/>
      <c r="E35" s="10">
        <v>5131.03</v>
      </c>
    </row>
    <row r="36" spans="1:5" x14ac:dyDescent="0.3">
      <c r="A36" s="6">
        <v>29</v>
      </c>
      <c r="B36" s="9" t="s">
        <v>28</v>
      </c>
      <c r="C36" s="7">
        <v>1</v>
      </c>
      <c r="D36" s="7"/>
      <c r="E36" s="10">
        <v>3292.5</v>
      </c>
    </row>
    <row r="37" spans="1:5" x14ac:dyDescent="0.3">
      <c r="A37" s="6">
        <v>30</v>
      </c>
      <c r="B37" s="9" t="s">
        <v>34</v>
      </c>
      <c r="C37" s="7">
        <v>1</v>
      </c>
      <c r="D37" s="7"/>
      <c r="E37" s="10">
        <v>42623.938999999998</v>
      </c>
    </row>
    <row r="38" spans="1:5" x14ac:dyDescent="0.3">
      <c r="A38" s="6">
        <v>31</v>
      </c>
      <c r="B38" s="9" t="s">
        <v>35</v>
      </c>
      <c r="C38" s="7">
        <v>1</v>
      </c>
      <c r="D38" s="7"/>
      <c r="E38" s="10">
        <v>118216.07</v>
      </c>
    </row>
    <row r="39" spans="1:5" x14ac:dyDescent="0.3">
      <c r="A39" s="6">
        <v>32</v>
      </c>
      <c r="B39" s="9" t="s">
        <v>37</v>
      </c>
      <c r="C39" s="7">
        <v>1</v>
      </c>
      <c r="D39" s="7"/>
      <c r="E39" s="10">
        <v>43883.308493333287</v>
      </c>
    </row>
    <row r="40" spans="1:5" x14ac:dyDescent="0.3">
      <c r="A40" s="7"/>
      <c r="B40" s="16" t="s">
        <v>1</v>
      </c>
      <c r="C40" s="17"/>
      <c r="D40" s="18"/>
      <c r="E40" s="22">
        <f>SUM(E1:E39)</f>
        <v>833225.90833333333</v>
      </c>
    </row>
    <row r="41" spans="1:5" ht="24" customHeight="1" x14ac:dyDescent="0.3">
      <c r="A41" s="8"/>
      <c r="B41" s="19" t="s">
        <v>36</v>
      </c>
      <c r="C41" s="20"/>
      <c r="D41" s="21"/>
      <c r="E41" s="10">
        <f>E40*20%</f>
        <v>166645.18166666667</v>
      </c>
    </row>
    <row r="42" spans="1:5" x14ac:dyDescent="0.3">
      <c r="A42" s="7"/>
      <c r="B42" s="16" t="s">
        <v>2</v>
      </c>
      <c r="C42" s="17"/>
      <c r="D42" s="18"/>
      <c r="E42" s="10">
        <f>E40+E41</f>
        <v>999871.09</v>
      </c>
    </row>
    <row r="45" spans="1:5" ht="18" customHeight="1" x14ac:dyDescent="0.3"/>
    <row r="46" spans="1:5" ht="18.75" customHeight="1" x14ac:dyDescent="0.3"/>
    <row r="47" spans="1:5" ht="18.75" customHeight="1" x14ac:dyDescent="0.3"/>
    <row r="48" spans="1:5" ht="18.75" customHeight="1" x14ac:dyDescent="0.3"/>
    <row r="49" ht="18.75" customHeight="1" x14ac:dyDescent="0.3"/>
    <row r="50" ht="18.75" customHeight="1" x14ac:dyDescent="0.3"/>
  </sheetData>
  <mergeCells count="4">
    <mergeCell ref="B1:E1"/>
    <mergeCell ref="B42:D42"/>
    <mergeCell ref="B41:D41"/>
    <mergeCell ref="B40:D4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Рогоза  Євген Михайлович</cp:lastModifiedBy>
  <cp:lastPrinted>2016-09-24T18:37:54Z</cp:lastPrinted>
  <dcterms:created xsi:type="dcterms:W3CDTF">2016-09-21T11:18:44Z</dcterms:created>
  <dcterms:modified xsi:type="dcterms:W3CDTF">2019-07-18T09:14:53Z</dcterms:modified>
</cp:coreProperties>
</file>