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8780" windowHeight="9945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E5" i="2" l="1"/>
  <c r="E7" i="2"/>
  <c r="E10" i="2"/>
  <c r="E11" i="2"/>
  <c r="E4" i="2" l="1"/>
  <c r="E12" i="2" l="1"/>
  <c r="E13" i="2" s="1"/>
</calcChain>
</file>

<file path=xl/sharedStrings.xml><?xml version="1.0" encoding="utf-8"?>
<sst xmlns="http://schemas.openxmlformats.org/spreadsheetml/2006/main" count="16" uniqueCount="16">
  <si>
    <t>непередбачувані витрати 20%</t>
  </si>
  <si>
    <t>ВСЬОГО</t>
  </si>
  <si>
    <t>№п/п</t>
  </si>
  <si>
    <t>Найменування товарів (робіт, послуг)</t>
  </si>
  <si>
    <t>Кількість, од.</t>
  </si>
  <si>
    <t>Ціна за одиницю, грн</t>
  </si>
  <si>
    <t>Вартість, грн</t>
  </si>
  <si>
    <t>БЮДЖЕТ ПРОЕКТУ</t>
  </si>
  <si>
    <t xml:space="preserve">Парта одномісна </t>
  </si>
  <si>
    <t>Стільці шкільні</t>
  </si>
  <si>
    <t>Доставка</t>
  </si>
  <si>
    <t xml:space="preserve">Інтерактивний комплекс: Інтерактивна  дошка SMART SBM680V, Короткофокусний проектор InFocus INV30 з кріпленням, Ноутбук , презент ер docooler G7, телескопічна указка, МФУ А4 Epson L6160.       </t>
  </si>
  <si>
    <t>Шафа для кабінету</t>
  </si>
  <si>
    <t>Стіл вчительський</t>
  </si>
  <si>
    <t>Карти з Всесвітньої історії</t>
  </si>
  <si>
    <t>Карти з Історії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</si>
</sst>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/>
    <xf numFmtId="3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wrapText="1"/>
    </xf>
    <xf numFmtId="0" fontId="3" fillId="0" borderId="1" xfId="0" applyNumberFormat="1" applyFont="1" applyBorder="1" applyAlignment="1"/>
    <xf numFmtId="2" fontId="3" fillId="0" borderId="1" xfId="0" applyNumberFormat="1" applyFont="1" applyFill="1" applyBorder="1" applyAlignment="1"/>
    <xf numFmtId="3" fontId="5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zoomScale="70" zoomScaleNormal="70" workbookViewId="0">
      <selection activeCell="E10" sqref="E10"/>
    </sheetView>
  </sheetViews>
  <sheetFormatPr defaultRowHeight="15" x14ac:dyDescent="0.25"/>
  <cols>
    <col min="2" max="2" width="56.5703125" customWidth="1"/>
    <col min="3" max="3" width="11" style="1" customWidth="1"/>
    <col min="4" max="4" width="14" style="2" customWidth="1"/>
    <col min="5" max="5" width="11.42578125" style="2" bestFit="1" customWidth="1"/>
    <col min="6" max="6" width="13.140625" style="3" customWidth="1"/>
  </cols>
  <sheetData>
    <row r="2" spans="1:5" ht="18.75" x14ac:dyDescent="0.3">
      <c r="B2" s="4" t="s">
        <v>7</v>
      </c>
    </row>
    <row r="3" spans="1:5" ht="56.25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 ht="99" customHeight="1" x14ac:dyDescent="0.3">
      <c r="A4" s="5">
        <v>1</v>
      </c>
      <c r="B4" s="5" t="s">
        <v>11</v>
      </c>
      <c r="C4" s="6">
        <v>1</v>
      </c>
      <c r="D4" s="6">
        <v>82500</v>
      </c>
      <c r="E4" s="6">
        <f>C4*D4</f>
        <v>82500</v>
      </c>
    </row>
    <row r="5" spans="1:5" ht="23.25" customHeight="1" x14ac:dyDescent="0.3">
      <c r="A5" s="5">
        <v>2</v>
      </c>
      <c r="B5" s="5" t="s">
        <v>12</v>
      </c>
      <c r="C5" s="7">
        <v>1</v>
      </c>
      <c r="D5" s="8">
        <v>16800</v>
      </c>
      <c r="E5" s="6">
        <f>C5*D5</f>
        <v>16800</v>
      </c>
    </row>
    <row r="6" spans="1:5" ht="24" customHeight="1" x14ac:dyDescent="0.3">
      <c r="A6" s="5">
        <v>3</v>
      </c>
      <c r="B6" s="5" t="s">
        <v>13</v>
      </c>
      <c r="C6" s="7">
        <v>1</v>
      </c>
      <c r="D6" s="8">
        <v>4680</v>
      </c>
      <c r="E6" s="6">
        <v>4680</v>
      </c>
    </row>
    <row r="7" spans="1:5" ht="28.5" customHeight="1" x14ac:dyDescent="0.3">
      <c r="A7" s="5">
        <v>4</v>
      </c>
      <c r="B7" s="5" t="s">
        <v>8</v>
      </c>
      <c r="C7" s="6">
        <v>30</v>
      </c>
      <c r="D7" s="6">
        <v>630</v>
      </c>
      <c r="E7" s="6">
        <f>C7*D7</f>
        <v>18900</v>
      </c>
    </row>
    <row r="8" spans="1:5" ht="25.5" customHeight="1" x14ac:dyDescent="0.3">
      <c r="A8" s="5">
        <v>5</v>
      </c>
      <c r="B8" s="5" t="s">
        <v>14</v>
      </c>
      <c r="C8" s="6">
        <v>7</v>
      </c>
      <c r="D8" s="6">
        <v>340</v>
      </c>
      <c r="E8" s="6">
        <v>2380</v>
      </c>
    </row>
    <row r="9" spans="1:5" ht="26.25" customHeight="1" x14ac:dyDescent="0.3">
      <c r="A9" s="5">
        <v>6</v>
      </c>
      <c r="B9" s="5" t="s">
        <v>15</v>
      </c>
      <c r="C9" s="6">
        <v>8</v>
      </c>
      <c r="D9" s="6">
        <v>340</v>
      </c>
      <c r="E9" s="6">
        <v>2720</v>
      </c>
    </row>
    <row r="10" spans="1:5" ht="23.25" customHeight="1" x14ac:dyDescent="0.3">
      <c r="A10" s="5">
        <v>7</v>
      </c>
      <c r="B10" s="5" t="s">
        <v>9</v>
      </c>
      <c r="C10" s="9">
        <v>30</v>
      </c>
      <c r="D10" s="10">
        <v>475</v>
      </c>
      <c r="E10" s="6">
        <f>C10*D10</f>
        <v>14250</v>
      </c>
    </row>
    <row r="11" spans="1:5" ht="24.75" customHeight="1" x14ac:dyDescent="0.3">
      <c r="A11" s="5">
        <v>8</v>
      </c>
      <c r="B11" s="5" t="s">
        <v>10</v>
      </c>
      <c r="C11" s="9">
        <v>2</v>
      </c>
      <c r="D11" s="10">
        <v>10000</v>
      </c>
      <c r="E11" s="6">
        <f>C11*D11</f>
        <v>20000</v>
      </c>
    </row>
    <row r="12" spans="1:5" ht="18.75" x14ac:dyDescent="0.3">
      <c r="A12" s="5"/>
      <c r="B12" s="5" t="s">
        <v>0</v>
      </c>
      <c r="C12" s="6"/>
      <c r="D12" s="6"/>
      <c r="E12" s="11">
        <f>SUM(E4:E11)*0.2</f>
        <v>32446</v>
      </c>
    </row>
    <row r="13" spans="1:5" ht="18.75" x14ac:dyDescent="0.3">
      <c r="A13" s="5"/>
      <c r="B13" s="12" t="s">
        <v>1</v>
      </c>
      <c r="C13" s="6"/>
      <c r="D13" s="6"/>
      <c r="E13" s="11">
        <f>SUM(E4:E12)</f>
        <v>194676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Djek</dc:creator>
  <cp:lastModifiedBy>Лариса</cp:lastModifiedBy>
  <dcterms:created xsi:type="dcterms:W3CDTF">2018-07-28T11:10:34Z</dcterms:created>
  <dcterms:modified xsi:type="dcterms:W3CDTF">2019-06-25T21:02:03Z</dcterms:modified>
</cp:coreProperties>
</file>