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80" windowWidth="20730" windowHeight="1176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9"/>
  <c r="E18"/>
  <c r="E17"/>
  <c r="E16"/>
  <c r="E15"/>
  <c r="E14"/>
  <c r="E13"/>
  <c r="E12"/>
  <c r="E11"/>
  <c r="E10"/>
  <c r="E9"/>
  <c r="E8"/>
  <c r="E7"/>
  <c r="E6"/>
  <c r="E5"/>
  <c r="E4"/>
  <c r="E3"/>
  <c r="E22" l="1"/>
</calcChain>
</file>

<file path=xl/sharedStrings.xml><?xml version="1.0" encoding="utf-8"?>
<sst xmlns="http://schemas.openxmlformats.org/spreadsheetml/2006/main" count="30" uniqueCount="29">
  <si>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</si>
  <si>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</si>
  <si>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</si>
  <si>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</si>
  <si>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</si>
  <si>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</si>
  <si>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</si>
  <si>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</si>
  <si>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</si>
  <si>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Непередбачені витрати: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</si>
  <si>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</si>
  <si>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</si>
  <si>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Тротуатная плитка "старе місто"60мм сіра</t>
  </si>
  <si>
    <t>Бортовий камінь 1000х200х80</t>
  </si>
  <si>
    <t>Алмазний круг</t>
  </si>
  <si>
    <t>Пісок річковий</t>
  </si>
  <si>
    <t>Відсів фр.2-5</t>
  </si>
  <si>
    <t>Доставка плитки (кран-маліпулятор)</t>
  </si>
  <si>
    <t>Бетон с8/10 М150ПЗ</t>
  </si>
  <si>
    <t>Демонтаж асфальтобетонного покриття</t>
  </si>
  <si>
    <t>Демонтаж бортового каменя</t>
  </si>
  <si>
    <t>Навантаження сміття</t>
  </si>
  <si>
    <t>Перевезення сміття</t>
  </si>
  <si>
    <t>Утилізація сміття</t>
  </si>
  <si>
    <t>Улаштування підстільних та вирівнювальних шарів з відсіва</t>
  </si>
  <si>
    <t>Планування ручним способом</t>
  </si>
  <si>
    <t>Укладання ФЕМ</t>
  </si>
  <si>
    <t>Встановлення бортового камню 1000х200х80</t>
  </si>
  <si>
    <t>Алмазна різка</t>
  </si>
</sst>
</file>

<file path=xl/styles.xml><?xml version="1.0" encoding="utf-8"?>
<styleSheet xmlns="http://schemas.openxmlformats.org/spreadsheetml/2006/main">
  <numFmts count="1"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topLeftCell="A7" zoomScale="120" zoomScaleNormal="120" workbookViewId="0">
      <selection activeCell="E21" sqref="E21"/>
    </sheetView>
  </sheetViews>
  <sheetFormatPr defaultColWidth="9.140625" defaultRowHeight="18.75"/>
  <cols>
    <col min="1" max="1" width="5.85546875" style="2" customWidth="1"/>
    <col min="2" max="2" width="64.28515625" style="2" customWidth="1"/>
    <col min="3" max="3" width="14" style="2" customWidth="1"/>
    <col min="4" max="4" width="17.140625" style="2" customWidth="1"/>
    <col min="5" max="5" width="15.28515625" style="2" customWidth="1"/>
    <col min="6" max="16384" width="9.140625" style="2"/>
  </cols>
  <sheetData>
    <row r="1" spans="1:5">
      <c r="A1" s="1"/>
      <c r="B1" s="22" t="s">
        <v>8</v>
      </c>
      <c r="C1" s="23"/>
      <c r="D1" s="23"/>
      <c r="E1" s="24"/>
    </row>
    <row r="2" spans="1:5" ht="56.25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>
      <c r="A3" s="6">
        <v>1</v>
      </c>
      <c r="B3" s="12" t="s">
        <v>12</v>
      </c>
      <c r="C3" s="6">
        <v>841.5</v>
      </c>
      <c r="D3" s="17">
        <v>258.2</v>
      </c>
      <c r="E3" s="15">
        <f>C3*D3</f>
        <v>217275.3</v>
      </c>
    </row>
    <row r="4" spans="1:5">
      <c r="A4" s="7">
        <v>2</v>
      </c>
      <c r="B4" s="13" t="s">
        <v>13</v>
      </c>
      <c r="C4" s="7">
        <v>462</v>
      </c>
      <c r="D4" s="18">
        <v>108</v>
      </c>
      <c r="E4" s="16">
        <f>C4*D4</f>
        <v>49896</v>
      </c>
    </row>
    <row r="5" spans="1:5" ht="17.25" customHeight="1">
      <c r="A5" s="6">
        <v>3</v>
      </c>
      <c r="B5" s="14" t="s">
        <v>14</v>
      </c>
      <c r="C5" s="7">
        <v>1</v>
      </c>
      <c r="D5" s="18">
        <v>670</v>
      </c>
      <c r="E5" s="16">
        <f>C5*D5</f>
        <v>670</v>
      </c>
    </row>
    <row r="6" spans="1:5" ht="19.5" customHeight="1">
      <c r="A6" s="7">
        <v>4</v>
      </c>
      <c r="B6" s="14" t="s">
        <v>15</v>
      </c>
      <c r="C6" s="7">
        <v>10</v>
      </c>
      <c r="D6" s="18">
        <v>332</v>
      </c>
      <c r="E6" s="16">
        <f>C6*D6</f>
        <v>3320</v>
      </c>
    </row>
    <row r="7" spans="1:5">
      <c r="A7" s="6">
        <v>5</v>
      </c>
      <c r="B7" s="13" t="s">
        <v>16</v>
      </c>
      <c r="C7" s="7">
        <v>107</v>
      </c>
      <c r="D7" s="18">
        <v>603</v>
      </c>
      <c r="E7" s="16">
        <f>C7*D7</f>
        <v>64521</v>
      </c>
    </row>
    <row r="8" spans="1:5">
      <c r="A8" s="7">
        <v>6</v>
      </c>
      <c r="B8" s="13" t="s">
        <v>17</v>
      </c>
      <c r="C8" s="7">
        <v>15</v>
      </c>
      <c r="D8" s="7">
        <v>2250</v>
      </c>
      <c r="E8" s="7">
        <f>C8*D8</f>
        <v>33750</v>
      </c>
    </row>
    <row r="9" spans="1:5">
      <c r="A9" s="6">
        <v>7</v>
      </c>
      <c r="B9" s="13" t="s">
        <v>18</v>
      </c>
      <c r="C9" s="7">
        <v>21</v>
      </c>
      <c r="D9" s="7">
        <v>2750</v>
      </c>
      <c r="E9" s="7">
        <f>C9*D9</f>
        <v>57750</v>
      </c>
    </row>
    <row r="10" spans="1:5">
      <c r="A10" s="7">
        <v>8</v>
      </c>
      <c r="B10" s="13" t="s">
        <v>19</v>
      </c>
      <c r="C10" s="7">
        <v>82.2</v>
      </c>
      <c r="D10" s="7">
        <v>316.64</v>
      </c>
      <c r="E10" s="7">
        <f>C10*D10</f>
        <v>26027.808000000001</v>
      </c>
    </row>
    <row r="11" spans="1:5">
      <c r="A11" s="6">
        <v>9</v>
      </c>
      <c r="B11" s="13" t="s">
        <v>20</v>
      </c>
      <c r="C11" s="7">
        <v>443</v>
      </c>
      <c r="D11" s="7">
        <v>105.8</v>
      </c>
      <c r="E11" s="7">
        <f>C11*D11</f>
        <v>46869.4</v>
      </c>
    </row>
    <row r="12" spans="1:5">
      <c r="A12" s="7">
        <v>10</v>
      </c>
      <c r="B12" s="33" t="s">
        <v>21</v>
      </c>
      <c r="C12" s="7">
        <v>154</v>
      </c>
      <c r="D12" s="7">
        <v>60.83</v>
      </c>
      <c r="E12" s="7">
        <f>C12*D12</f>
        <v>9367.82</v>
      </c>
    </row>
    <row r="13" spans="1:5">
      <c r="A13" s="7">
        <v>11</v>
      </c>
      <c r="B13" s="33" t="s">
        <v>22</v>
      </c>
      <c r="C13" s="7">
        <v>154</v>
      </c>
      <c r="D13" s="7">
        <v>140</v>
      </c>
      <c r="E13" s="7">
        <f>C13*D13</f>
        <v>21560</v>
      </c>
    </row>
    <row r="14" spans="1:5">
      <c r="A14" s="7">
        <v>12</v>
      </c>
      <c r="B14" s="33" t="s">
        <v>23</v>
      </c>
      <c r="C14" s="7">
        <v>154</v>
      </c>
      <c r="D14" s="7">
        <v>112</v>
      </c>
      <c r="E14" s="7">
        <f>C14*D14</f>
        <v>17248</v>
      </c>
    </row>
    <row r="15" spans="1:5" ht="37.5">
      <c r="A15" s="7">
        <v>13</v>
      </c>
      <c r="B15" s="34" t="s">
        <v>24</v>
      </c>
      <c r="C15" s="7">
        <v>107</v>
      </c>
      <c r="D15" s="7">
        <v>820</v>
      </c>
      <c r="E15" s="7">
        <f>C15*D15</f>
        <v>87740</v>
      </c>
    </row>
    <row r="16" spans="1:5">
      <c r="A16" s="7">
        <v>14</v>
      </c>
      <c r="B16" s="33" t="s">
        <v>25</v>
      </c>
      <c r="C16" s="7">
        <v>822</v>
      </c>
      <c r="D16" s="7">
        <v>17</v>
      </c>
      <c r="E16" s="7">
        <f>C16*D16</f>
        <v>13974</v>
      </c>
    </row>
    <row r="17" spans="1:5">
      <c r="A17" s="7">
        <v>15</v>
      </c>
      <c r="B17" s="33" t="s">
        <v>26</v>
      </c>
      <c r="C17" s="7">
        <v>823</v>
      </c>
      <c r="D17" s="7">
        <v>144</v>
      </c>
      <c r="E17" s="7">
        <f>C17*D17</f>
        <v>118512</v>
      </c>
    </row>
    <row r="18" spans="1:5">
      <c r="A18" s="7">
        <v>16</v>
      </c>
      <c r="B18" s="33" t="s">
        <v>27</v>
      </c>
      <c r="C18" s="7">
        <v>443</v>
      </c>
      <c r="D18" s="7">
        <v>96</v>
      </c>
      <c r="E18" s="7">
        <f>C18*D18</f>
        <v>42528</v>
      </c>
    </row>
    <row r="19" spans="1:5">
      <c r="A19" s="7">
        <v>17</v>
      </c>
      <c r="B19" s="33" t="s">
        <v>28</v>
      </c>
      <c r="C19" s="7">
        <v>90</v>
      </c>
      <c r="D19" s="7">
        <v>96</v>
      </c>
      <c r="E19" s="7">
        <f>C19*D19</f>
        <v>8640</v>
      </c>
    </row>
    <row r="20" spans="1:5">
      <c r="A20" s="7"/>
      <c r="B20" s="27" t="s">
        <v>1</v>
      </c>
      <c r="C20" s="28"/>
      <c r="D20" s="29"/>
      <c r="E20" s="16">
        <f>E3+E4+E5+E6+E7+E8+E9+E10+E11+E12+E13+E14+E15+E16+E17+E18+E19</f>
        <v>819649.32799999998</v>
      </c>
    </row>
    <row r="21" spans="1:5" ht="24" customHeight="1">
      <c r="A21" s="8"/>
      <c r="B21" s="30" t="s">
        <v>9</v>
      </c>
      <c r="C21" s="31"/>
      <c r="D21" s="32"/>
      <c r="E21" s="9">
        <v>0.2</v>
      </c>
    </row>
    <row r="22" spans="1:5">
      <c r="A22" s="7"/>
      <c r="B22" s="27" t="s">
        <v>2</v>
      </c>
      <c r="C22" s="28"/>
      <c r="D22" s="29"/>
      <c r="E22" s="7">
        <f>E20*1.2</f>
        <v>983579.19359999988</v>
      </c>
    </row>
    <row r="23" spans="1:5">
      <c r="A23" s="10"/>
      <c r="B23" s="11"/>
      <c r="C23" s="11"/>
      <c r="D23" s="11"/>
      <c r="E23" s="10"/>
    </row>
    <row r="24" spans="1:5">
      <c r="A24" s="10"/>
      <c r="B24" s="11"/>
      <c r="C24" s="11"/>
      <c r="D24" s="11"/>
      <c r="E24" s="10"/>
    </row>
    <row r="25" spans="1:5" ht="18" customHeight="1">
      <c r="A25" s="19" t="s">
        <v>11</v>
      </c>
      <c r="B25" s="21" t="s">
        <v>10</v>
      </c>
      <c r="C25" s="21"/>
      <c r="D25" s="21"/>
      <c r="E25" s="19" t="s">
        <v>11</v>
      </c>
    </row>
    <row r="26" spans="1:5">
      <c r="A26" s="20"/>
      <c r="B26" s="21"/>
      <c r="C26" s="21"/>
      <c r="D26" s="21"/>
      <c r="E26" s="20"/>
    </row>
    <row r="27" spans="1:5">
      <c r="A27" s="20"/>
      <c r="B27" s="21"/>
      <c r="C27" s="21"/>
      <c r="D27" s="21"/>
      <c r="E27" s="20"/>
    </row>
    <row r="28" spans="1:5">
      <c r="A28" s="20"/>
      <c r="B28" s="21"/>
      <c r="C28" s="21"/>
      <c r="D28" s="21"/>
      <c r="E28" s="20"/>
    </row>
    <row r="29" spans="1:5">
      <c r="A29" s="20"/>
      <c r="B29" s="21"/>
      <c r="C29" s="21"/>
      <c r="D29" s="21"/>
      <c r="E29" s="20"/>
    </row>
    <row r="30" spans="1:5">
      <c r="A30" s="20"/>
      <c r="B30" s="21"/>
      <c r="C30" s="21"/>
      <c r="D30" s="21"/>
      <c r="E30" s="20"/>
    </row>
    <row r="31" spans="1:5">
      <c r="A31" s="10"/>
      <c r="B31" s="11"/>
      <c r="C31" s="11"/>
      <c r="D31" s="11"/>
      <c r="E31" s="10"/>
    </row>
    <row r="32" spans="1:5">
      <c r="B32" s="25" t="s">
        <v>7</v>
      </c>
      <c r="C32" s="26"/>
      <c r="D32" s="26"/>
      <c r="E32" s="26"/>
    </row>
    <row r="33" spans="2:5">
      <c r="B33" s="26"/>
      <c r="C33" s="26"/>
      <c r="D33" s="26"/>
      <c r="E33" s="26"/>
    </row>
    <row r="34" spans="2:5">
      <c r="B34" s="26"/>
      <c r="C34" s="26"/>
      <c r="D34" s="26"/>
      <c r="E34" s="26"/>
    </row>
    <row r="35" spans="2:5">
      <c r="B35" s="26"/>
      <c r="C35" s="26"/>
      <c r="D35" s="26"/>
      <c r="E35" s="26"/>
    </row>
    <row r="36" spans="2:5">
      <c r="B36" s="26"/>
      <c r="C36" s="26"/>
      <c r="D36" s="26"/>
      <c r="E36" s="26"/>
    </row>
    <row r="37" spans="2:5">
      <c r="B37" s="26"/>
      <c r="C37" s="26"/>
      <c r="D37" s="26"/>
      <c r="E37" s="26"/>
    </row>
    <row r="38" spans="2:5">
      <c r="B38" s="26"/>
      <c r="C38" s="26"/>
      <c r="D38" s="26"/>
      <c r="E38" s="26"/>
    </row>
  </sheetData>
  <mergeCells count="8">
    <mergeCell ref="A25:A30"/>
    <mergeCell ref="E25:E30"/>
    <mergeCell ref="B25:D30"/>
    <mergeCell ref="B1:E1"/>
    <mergeCell ref="B32:E38"/>
    <mergeCell ref="B22:D22"/>
    <mergeCell ref="B21:D21"/>
    <mergeCell ref="B20:D2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beb</cp:lastModifiedBy>
  <cp:lastPrinted>2016-09-24T18:37:54Z</cp:lastPrinted>
  <dcterms:created xsi:type="dcterms:W3CDTF">2016-09-21T11:18:44Z</dcterms:created>
  <dcterms:modified xsi:type="dcterms:W3CDTF">2019-07-12T07:01:02Z</dcterms:modified>
</cp:coreProperties>
</file>