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9768" windowHeight="2892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  <c r="G6" s="1"/>
  <c r="E13"/>
  <c r="E14" s="1"/>
  <c r="F14" l="1"/>
  <c r="G14" l="1"/>
</calcChain>
</file>

<file path=xl/sharedStrings.xml><?xml version="1.0" encoding="utf-8"?>
<sst xmlns="http://schemas.openxmlformats.org/spreadsheetml/2006/main" count="15" uniqueCount="15">
  <si>
    <t>№ 
п/п</t>
  </si>
  <si>
    <t>Всього:</t>
  </si>
  <si>
    <t>Взагалом:</t>
  </si>
  <si>
    <t>Ціна за одиницю, грн</t>
  </si>
  <si>
    <t>Необхідна 
кількість</t>
  </si>
  <si>
    <t>Вид матеріалу / послуги</t>
  </si>
  <si>
    <t>Всього</t>
  </si>
  <si>
    <t>Кошти міського бюджету</t>
  </si>
  <si>
    <t>Власні кошти ОСББ</t>
  </si>
  <si>
    <t>Сума, грн</t>
  </si>
  <si>
    <t>Непередбачені витрати (20%):</t>
  </si>
  <si>
    <t>Х</t>
  </si>
  <si>
    <t>Послуги з поточного ремонту вимощення будинку №26 по вул. Каверіна</t>
  </si>
  <si>
    <t>Бюджет проекту</t>
  </si>
  <si>
    <t>"Поточний ремонт вимощення будинку №26 по вул. Каверіна"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</si>
</sst>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8"/>
      <color rgb="FF000000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1" fillId="2" borderId="0" xfId="0" applyFont="1" applyFill="1"/>
    <xf numFmtId="4" fontId="0" fillId="2" borderId="0" xfId="0" applyNumberFormat="1" applyFill="1"/>
    <xf numFmtId="0" fontId="0" fillId="2" borderId="0" xfId="0" applyFill="1" applyAlignment="1"/>
    <xf numFmtId="4" fontId="0" fillId="2" borderId="0" xfId="0" applyNumberFormat="1" applyFill="1" applyAlignment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9" fontId="0" fillId="2" borderId="0" xfId="0" applyNumberFormat="1" applyFill="1"/>
    <xf numFmtId="0" fontId="7" fillId="2" borderId="0" xfId="0" applyFont="1" applyFill="1"/>
    <xf numFmtId="2" fontId="0" fillId="2" borderId="0" xfId="0" applyNumberFormat="1" applyFill="1"/>
    <xf numFmtId="0" fontId="8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topLeftCell="A10" zoomScale="75" zoomScaleNormal="75" workbookViewId="0">
      <selection activeCell="E22" sqref="E22"/>
    </sheetView>
  </sheetViews>
  <sheetFormatPr defaultColWidth="9.109375" defaultRowHeight="14.4"/>
  <cols>
    <col min="1" max="1" width="6.6640625" style="1" customWidth="1"/>
    <col min="2" max="2" width="46.109375" style="1" customWidth="1"/>
    <col min="3" max="3" width="27" style="1" customWidth="1"/>
    <col min="4" max="4" width="28.44140625" style="1" customWidth="1"/>
    <col min="5" max="5" width="19.33203125" style="1" customWidth="1"/>
    <col min="6" max="6" width="22.109375" style="1" customWidth="1"/>
    <col min="7" max="7" width="21.88671875" style="1" customWidth="1"/>
    <col min="8" max="8" width="23.88671875" style="1" customWidth="1"/>
    <col min="9" max="16384" width="9.109375" style="1"/>
  </cols>
  <sheetData>
    <row r="2" spans="1:11" ht="17.399999999999999">
      <c r="A2" s="30" t="s">
        <v>13</v>
      </c>
      <c r="B2" s="30"/>
      <c r="C2" s="30"/>
      <c r="D2" s="30"/>
      <c r="E2" s="30"/>
      <c r="F2" s="30"/>
      <c r="G2" s="30"/>
    </row>
    <row r="3" spans="1:11" ht="17.399999999999999">
      <c r="A3" s="31" t="s">
        <v>14</v>
      </c>
      <c r="B3" s="31"/>
      <c r="C3" s="31"/>
      <c r="D3" s="31"/>
      <c r="E3" s="31"/>
      <c r="F3" s="31"/>
      <c r="G3" s="31"/>
    </row>
    <row r="4" spans="1:11" ht="23.25" customHeight="1">
      <c r="A4" s="21" t="s">
        <v>0</v>
      </c>
      <c r="B4" s="22" t="s">
        <v>5</v>
      </c>
      <c r="C4" s="22" t="s">
        <v>4</v>
      </c>
      <c r="D4" s="22" t="s">
        <v>3</v>
      </c>
      <c r="E4" s="20" t="s">
        <v>9</v>
      </c>
      <c r="F4" s="20"/>
      <c r="G4" s="20"/>
    </row>
    <row r="5" spans="1:11" s="2" customFormat="1" ht="68.400000000000006">
      <c r="A5" s="21"/>
      <c r="B5" s="23"/>
      <c r="C5" s="23"/>
      <c r="D5" s="23"/>
      <c r="E5" s="10" t="s">
        <v>7</v>
      </c>
      <c r="F5" s="10" t="s">
        <v>8</v>
      </c>
      <c r="G5" s="10" t="s">
        <v>6</v>
      </c>
    </row>
    <row r="6" spans="1:11" ht="91.2">
      <c r="A6" s="11">
        <v>1</v>
      </c>
      <c r="B6" s="9" t="s">
        <v>12</v>
      </c>
      <c r="C6" s="12">
        <v>1</v>
      </c>
      <c r="D6" s="8">
        <v>1</v>
      </c>
      <c r="E6" s="8">
        <v>132000</v>
      </c>
      <c r="F6" s="13">
        <f>E6*0.3</f>
        <v>39600</v>
      </c>
      <c r="G6" s="13">
        <f>E6+F6</f>
        <v>171600</v>
      </c>
    </row>
    <row r="7" spans="1:11" ht="23.4">
      <c r="A7" s="6">
        <v>2</v>
      </c>
      <c r="B7" s="9"/>
      <c r="C7" s="12"/>
      <c r="D7" s="8"/>
      <c r="E7" s="8"/>
      <c r="F7" s="13"/>
      <c r="G7" s="13"/>
    </row>
    <row r="8" spans="1:11" ht="23.4">
      <c r="A8" s="6">
        <v>3</v>
      </c>
      <c r="B8" s="9"/>
      <c r="C8" s="12"/>
      <c r="D8" s="8"/>
      <c r="E8" s="8"/>
      <c r="F8" s="13"/>
      <c r="G8" s="13"/>
    </row>
    <row r="9" spans="1:11" ht="23.4">
      <c r="A9" s="6">
        <v>4</v>
      </c>
      <c r="B9" s="7"/>
      <c r="C9" s="12"/>
      <c r="D9" s="8"/>
      <c r="E9" s="8"/>
      <c r="F9" s="13"/>
      <c r="G9" s="13"/>
    </row>
    <row r="10" spans="1:11" ht="23.4">
      <c r="A10" s="6">
        <v>5</v>
      </c>
      <c r="B10" s="7"/>
      <c r="C10" s="12"/>
      <c r="D10" s="8"/>
      <c r="E10" s="8"/>
      <c r="F10" s="13"/>
      <c r="G10" s="13"/>
    </row>
    <row r="11" spans="1:11" ht="23.4">
      <c r="A11" s="6">
        <v>6</v>
      </c>
      <c r="B11" s="9"/>
      <c r="C11" s="12"/>
      <c r="D11" s="8"/>
      <c r="E11" s="8"/>
      <c r="F11" s="13"/>
      <c r="G11" s="13"/>
    </row>
    <row r="12" spans="1:11" ht="22.8">
      <c r="A12" s="24" t="s">
        <v>1</v>
      </c>
      <c r="B12" s="25"/>
      <c r="C12" s="25"/>
      <c r="D12" s="26"/>
      <c r="E12" s="8"/>
      <c r="F12" s="8"/>
      <c r="G12" s="8"/>
    </row>
    <row r="13" spans="1:11" ht="22.8">
      <c r="A13" s="14" t="s">
        <v>10</v>
      </c>
      <c r="B13" s="15"/>
      <c r="C13" s="15"/>
      <c r="D13" s="16"/>
      <c r="E13" s="13">
        <f>E6*0.2</f>
        <v>26400</v>
      </c>
      <c r="F13" s="13" t="s">
        <v>11</v>
      </c>
      <c r="G13" s="13"/>
    </row>
    <row r="14" spans="1:11" ht="22.8">
      <c r="A14" s="17" t="s">
        <v>2</v>
      </c>
      <c r="B14" s="18"/>
      <c r="C14" s="18"/>
      <c r="D14" s="19"/>
      <c r="E14" s="13">
        <f>E6+E13</f>
        <v>158400</v>
      </c>
      <c r="F14" s="13">
        <f>F6</f>
        <v>39600</v>
      </c>
      <c r="G14" s="13">
        <f>E14+F14</f>
        <v>198000</v>
      </c>
      <c r="K14" s="3"/>
    </row>
    <row r="16" spans="1:11">
      <c r="A16" s="4"/>
      <c r="B16" s="4"/>
      <c r="C16" s="4"/>
      <c r="D16" s="4"/>
      <c r="E16" s="4"/>
    </row>
    <row r="17" spans="1:6">
      <c r="A17" s="4"/>
      <c r="B17" s="4"/>
      <c r="C17" s="4"/>
      <c r="D17" s="4"/>
      <c r="E17" s="5"/>
    </row>
    <row r="19" spans="1:6">
      <c r="E19" s="3"/>
    </row>
    <row r="24" spans="1:6">
      <c r="F24" s="27"/>
    </row>
    <row r="25" spans="1:6">
      <c r="F25" s="29"/>
    </row>
    <row r="26" spans="1:6">
      <c r="D26" s="27"/>
    </row>
    <row r="27" spans="1:6">
      <c r="F27" s="29"/>
    </row>
    <row r="28" spans="1:6">
      <c r="D28" s="27"/>
      <c r="E28" s="28"/>
    </row>
    <row r="29" spans="1:6">
      <c r="E29" s="28"/>
    </row>
  </sheetData>
  <mergeCells count="10">
    <mergeCell ref="A3:G3"/>
    <mergeCell ref="A2:G2"/>
    <mergeCell ref="A13:D13"/>
    <mergeCell ref="A14:D14"/>
    <mergeCell ref="E4:G4"/>
    <mergeCell ref="A4:A5"/>
    <mergeCell ref="B4:B5"/>
    <mergeCell ref="C4:C5"/>
    <mergeCell ref="D4:D5"/>
    <mergeCell ref="A12:D1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DNA7 X86</cp:lastModifiedBy>
  <cp:lastPrinted>2016-09-24T18:37:54Z</cp:lastPrinted>
  <dcterms:created xsi:type="dcterms:W3CDTF">2016-09-21T11:18:44Z</dcterms:created>
  <dcterms:modified xsi:type="dcterms:W3CDTF">2019-07-18T11:46:41Z</dcterms:modified>
</cp:coreProperties>
</file>