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ля\Desktop\"/>
    </mc:Choice>
  </mc:AlternateContent>
  <bookViews>
    <workbookView showHorizontalScroll="0" showVerticalScroll="0" showSheetTabs="0"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17" i="1" l="1"/>
  <c r="E9" i="1" l="1"/>
  <c r="E8" i="1"/>
  <c r="E6" i="1"/>
  <c r="E5" i="1"/>
  <c r="E4" i="1"/>
  <c r="E18" i="1" l="1"/>
  <c r="E14" i="1"/>
  <c r="E15" i="1"/>
  <c r="E16" i="1" l="1"/>
  <c r="E21" i="1" s="1"/>
  <c r="E23" i="1" s="1"/>
</calcChain>
</file>

<file path=xl/sharedStrings.xml><?xml version="1.0" encoding="utf-8"?>
<sst xmlns="http://schemas.openxmlformats.org/spreadsheetml/2006/main" count="27" uniqueCount="27">
  <si>
    <t>Запропоноване автором проекту</t>
  </si>
  <si>
    <t>№ 
п/п</t>
  </si>
  <si>
    <t>Вид матеріалу / послуги</t>
  </si>
  <si>
    <t>Необхідна 
кількість</t>
  </si>
  <si>
    <t>Ціна за одиницю, грн</t>
  </si>
  <si>
    <t>Вартість, грн.</t>
  </si>
  <si>
    <t>Всього:</t>
  </si>
  <si>
    <t>Непередбачені 
витрати:</t>
  </si>
  <si>
    <t>Взагалом:</t>
  </si>
  <si>
    <t>Доставка устаткування+монтаж</t>
  </si>
  <si>
    <t>Работы с подготовки площадки и материалы:</t>
  </si>
  <si>
    <t>Работы по установки ограждения и материалы:</t>
  </si>
  <si>
    <t>,</t>
  </si>
  <si>
    <t>Ігровий комплекс HD-HMH003-19048</t>
  </si>
  <si>
    <t xml:space="preserve">ТС3-3 Гойдалки подвiйнi на ланцюгах </t>
  </si>
  <si>
    <t xml:space="preserve">ТС2-3 Карусель стояча
</t>
  </si>
  <si>
    <t>ТС1-2 Металева лавка зі спинкою</t>
  </si>
  <si>
    <t xml:space="preserve">Урна </t>
  </si>
  <si>
    <t>Обладнання для дитячого майданчика</t>
  </si>
  <si>
    <t>Монтаж</t>
  </si>
  <si>
    <t>Секція(Ограждения панельные 2000x2500 3/4 мм з оцинкованої сталі) , шт</t>
  </si>
  <si>
    <t>Столб  (Размер профиля =80х60,  Высота столба - 2500 мм), шт</t>
  </si>
  <si>
    <t>Хвіртка, шт</t>
  </si>
  <si>
    <t>Кріплення СТАНДАРТ КОЛОР, шт</t>
  </si>
  <si>
    <t>Устройство основания (Корыто Н=0,15м, паребрик, щебень 10 см, фибробетон 5 см), шт</t>
  </si>
  <si>
    <t>Монтаж резинового покрытия (м. кв.)</t>
  </si>
  <si>
    <t>Резиновая плитка Тар тан 30 мм (м. кв.)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</si>
</sst>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333333"/>
      <name val="Times New Roman"/>
      <family val="1"/>
    </font>
    <font>
      <b/>
      <sz val="14"/>
      <color rgb="FF333333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" fontId="1" fillId="0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="55" zoomScaleNormal="55" workbookViewId="0">
      <selection activeCell="M9" sqref="M9"/>
    </sheetView>
  </sheetViews>
  <sheetFormatPr defaultRowHeight="18.75" x14ac:dyDescent="0.3"/>
  <cols>
    <col min="1" max="1" width="9.140625" style="29"/>
    <col min="2" max="2" width="67.28515625" style="9" customWidth="1"/>
    <col min="3" max="4" width="34.85546875" style="30" customWidth="1"/>
    <col min="5" max="5" width="18.140625" style="30" customWidth="1"/>
    <col min="6" max="16384" width="9.140625" style="9"/>
  </cols>
  <sheetData>
    <row r="1" spans="1:5" ht="52.5" customHeight="1" x14ac:dyDescent="0.3">
      <c r="A1" s="32" t="s">
        <v>0</v>
      </c>
      <c r="B1" s="33"/>
      <c r="C1" s="33"/>
      <c r="D1" s="33"/>
      <c r="E1" s="34"/>
    </row>
    <row r="2" spans="1:5" ht="37.5" x14ac:dyDescent="0.3">
      <c r="A2" s="27" t="s">
        <v>1</v>
      </c>
      <c r="B2" s="28" t="s">
        <v>2</v>
      </c>
      <c r="C2" s="28" t="s">
        <v>3</v>
      </c>
      <c r="D2" s="28" t="s">
        <v>4</v>
      </c>
      <c r="E2" s="28" t="s">
        <v>5</v>
      </c>
    </row>
    <row r="3" spans="1:5" s="8" customFormat="1" ht="18.75" customHeight="1" x14ac:dyDescent="0.3">
      <c r="A3" s="23" t="s">
        <v>10</v>
      </c>
      <c r="B3" s="24"/>
      <c r="C3" s="24"/>
      <c r="D3" s="24"/>
      <c r="E3" s="25"/>
    </row>
    <row r="4" spans="1:5" s="8" customFormat="1" ht="37.5" x14ac:dyDescent="0.3">
      <c r="A4" s="3">
        <v>1</v>
      </c>
      <c r="B4" s="10" t="s">
        <v>24</v>
      </c>
      <c r="C4" s="3">
        <v>1</v>
      </c>
      <c r="D4" s="3">
        <v>160000</v>
      </c>
      <c r="E4" s="3">
        <f>C4*D4</f>
        <v>160000</v>
      </c>
    </row>
    <row r="5" spans="1:5" s="8" customFormat="1" x14ac:dyDescent="0.3">
      <c r="A5" s="3">
        <v>2</v>
      </c>
      <c r="B5" s="10" t="s">
        <v>25</v>
      </c>
      <c r="C5" s="3">
        <v>225</v>
      </c>
      <c r="D5" s="3">
        <v>120</v>
      </c>
      <c r="E5" s="3">
        <f t="shared" ref="E5:E6" si="0">C5*D5</f>
        <v>27000</v>
      </c>
    </row>
    <row r="6" spans="1:5" s="8" customFormat="1" x14ac:dyDescent="0.3">
      <c r="A6" s="3">
        <v>3</v>
      </c>
      <c r="B6" s="10" t="s">
        <v>26</v>
      </c>
      <c r="C6" s="3">
        <v>225</v>
      </c>
      <c r="D6" s="3">
        <v>630</v>
      </c>
      <c r="E6" s="3">
        <f t="shared" si="0"/>
        <v>141750</v>
      </c>
    </row>
    <row r="7" spans="1:5" s="8" customFormat="1" ht="18.75" customHeight="1" x14ac:dyDescent="0.3">
      <c r="A7" s="20" t="s">
        <v>11</v>
      </c>
      <c r="B7" s="21"/>
      <c r="C7" s="21"/>
      <c r="D7" s="21"/>
      <c r="E7" s="22"/>
    </row>
    <row r="8" spans="1:5" s="8" customFormat="1" ht="37.5" x14ac:dyDescent="0.3">
      <c r="A8" s="3">
        <v>4</v>
      </c>
      <c r="B8" s="4" t="s">
        <v>20</v>
      </c>
      <c r="C8" s="3">
        <v>24</v>
      </c>
      <c r="D8" s="3">
        <v>600</v>
      </c>
      <c r="E8" s="3">
        <f>C8*D8</f>
        <v>14400</v>
      </c>
    </row>
    <row r="9" spans="1:5" s="8" customFormat="1" ht="37.5" x14ac:dyDescent="0.3">
      <c r="A9" s="3">
        <v>5</v>
      </c>
      <c r="B9" s="4" t="s">
        <v>21</v>
      </c>
      <c r="C9" s="3">
        <v>25</v>
      </c>
      <c r="D9" s="3">
        <v>310</v>
      </c>
      <c r="E9" s="3">
        <f>C9*D9</f>
        <v>7750</v>
      </c>
    </row>
    <row r="10" spans="1:5" s="8" customFormat="1" x14ac:dyDescent="0.3">
      <c r="A10" s="3">
        <v>6</v>
      </c>
      <c r="B10" s="4" t="s">
        <v>23</v>
      </c>
      <c r="C10" s="3">
        <v>48</v>
      </c>
      <c r="D10" s="3">
        <v>16</v>
      </c>
      <c r="E10" s="3">
        <f>C10*D10</f>
        <v>768</v>
      </c>
    </row>
    <row r="11" spans="1:5" s="8" customFormat="1" x14ac:dyDescent="0.3">
      <c r="A11" s="3">
        <v>7</v>
      </c>
      <c r="B11" s="4" t="s">
        <v>22</v>
      </c>
      <c r="C11" s="3">
        <v>1</v>
      </c>
      <c r="D11" s="3">
        <v>6500</v>
      </c>
      <c r="E11" s="3">
        <f t="shared" ref="E11" si="1">C11*D11</f>
        <v>6500</v>
      </c>
    </row>
    <row r="12" spans="1:5" s="8" customFormat="1" x14ac:dyDescent="0.3">
      <c r="A12" s="3">
        <v>8</v>
      </c>
      <c r="B12" s="4" t="s">
        <v>19</v>
      </c>
      <c r="C12" s="3">
        <v>1</v>
      </c>
      <c r="D12" s="3">
        <v>12500</v>
      </c>
      <c r="E12" s="3">
        <v>12500</v>
      </c>
    </row>
    <row r="13" spans="1:5" s="8" customFormat="1" ht="18.75" customHeight="1" x14ac:dyDescent="0.3">
      <c r="A13" s="20" t="s">
        <v>18</v>
      </c>
      <c r="B13" s="21"/>
      <c r="C13" s="21"/>
      <c r="D13" s="21"/>
      <c r="E13" s="22"/>
    </row>
    <row r="14" spans="1:5" s="8" customFormat="1" x14ac:dyDescent="0.3">
      <c r="A14" s="3">
        <v>9</v>
      </c>
      <c r="B14" s="4" t="s">
        <v>13</v>
      </c>
      <c r="C14" s="3">
        <v>1</v>
      </c>
      <c r="D14" s="3">
        <v>345000</v>
      </c>
      <c r="E14" s="3">
        <f t="shared" ref="E14:E18" si="2">C14*D14</f>
        <v>345000</v>
      </c>
    </row>
    <row r="15" spans="1:5" s="8" customFormat="1" x14ac:dyDescent="0.3">
      <c r="A15" s="3">
        <v>10</v>
      </c>
      <c r="B15" s="4" t="s">
        <v>14</v>
      </c>
      <c r="C15" s="3">
        <v>1</v>
      </c>
      <c r="D15" s="3">
        <v>8880</v>
      </c>
      <c r="E15" s="3">
        <f t="shared" si="2"/>
        <v>8880</v>
      </c>
    </row>
    <row r="16" spans="1:5" ht="24" customHeight="1" x14ac:dyDescent="0.3">
      <c r="A16" s="1">
        <v>11</v>
      </c>
      <c r="B16" s="26" t="s">
        <v>15</v>
      </c>
      <c r="C16" s="1">
        <v>1</v>
      </c>
      <c r="D16" s="1">
        <v>8400</v>
      </c>
      <c r="E16" s="1">
        <f t="shared" si="2"/>
        <v>8400</v>
      </c>
    </row>
    <row r="17" spans="1:5" x14ac:dyDescent="0.3">
      <c r="A17" s="5">
        <v>12</v>
      </c>
      <c r="B17" s="4" t="s">
        <v>16</v>
      </c>
      <c r="C17" s="1">
        <v>2</v>
      </c>
      <c r="D17" s="1">
        <v>3900</v>
      </c>
      <c r="E17" s="1">
        <f>C17*D17</f>
        <v>7800</v>
      </c>
    </row>
    <row r="18" spans="1:5" x14ac:dyDescent="0.3">
      <c r="A18" s="5">
        <v>13</v>
      </c>
      <c r="B18" s="4" t="s">
        <v>17</v>
      </c>
      <c r="C18" s="1">
        <v>2</v>
      </c>
      <c r="D18" s="1">
        <v>800</v>
      </c>
      <c r="E18" s="1">
        <f t="shared" si="2"/>
        <v>1600</v>
      </c>
    </row>
    <row r="19" spans="1:5" x14ac:dyDescent="0.3">
      <c r="A19" s="5">
        <v>14</v>
      </c>
      <c r="B19" s="4" t="s">
        <v>9</v>
      </c>
      <c r="C19" s="1">
        <v>1</v>
      </c>
      <c r="D19" s="1">
        <v>90537</v>
      </c>
      <c r="E19" s="1">
        <v>90537</v>
      </c>
    </row>
    <row r="20" spans="1:5" x14ac:dyDescent="0.3">
      <c r="A20" s="1"/>
      <c r="B20" s="11"/>
      <c r="C20" s="12"/>
      <c r="D20" s="13"/>
      <c r="E20" s="1"/>
    </row>
    <row r="21" spans="1:5" x14ac:dyDescent="0.3">
      <c r="A21" s="6"/>
      <c r="B21" s="14" t="s">
        <v>6</v>
      </c>
      <c r="C21" s="15"/>
      <c r="D21" s="16"/>
      <c r="E21" s="1">
        <f>SUM(E4:E19)</f>
        <v>832885</v>
      </c>
    </row>
    <row r="22" spans="1:5" x14ac:dyDescent="0.3">
      <c r="A22" s="7"/>
      <c r="B22" s="17" t="s">
        <v>7</v>
      </c>
      <c r="C22" s="18"/>
      <c r="D22" s="19"/>
      <c r="E22" s="2">
        <v>0.2</v>
      </c>
    </row>
    <row r="23" spans="1:5" x14ac:dyDescent="0.3">
      <c r="A23" s="6"/>
      <c r="B23" s="14" t="s">
        <v>8</v>
      </c>
      <c r="C23" s="15"/>
      <c r="D23" s="16"/>
      <c r="E23" s="1">
        <f>E21*1.2</f>
        <v>999462</v>
      </c>
    </row>
    <row r="28" spans="1:5" x14ac:dyDescent="0.3">
      <c r="D28" s="30" t="s">
        <v>12</v>
      </c>
    </row>
    <row r="45" spans="2:2" x14ac:dyDescent="0.3">
      <c r="B45" s="31"/>
    </row>
  </sheetData>
  <mergeCells count="7">
    <mergeCell ref="B23:D23"/>
    <mergeCell ref="B22:D22"/>
    <mergeCell ref="B21:D21"/>
    <mergeCell ref="A7:E7"/>
    <mergeCell ref="A3:E3"/>
    <mergeCell ref="A13:E13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Khuda</dc:creator>
  <cp:lastModifiedBy>Olga Khuda</cp:lastModifiedBy>
  <dcterms:created xsi:type="dcterms:W3CDTF">2018-08-09T16:25:03Z</dcterms:created>
  <dcterms:modified xsi:type="dcterms:W3CDTF">2019-07-18T08:07:35Z</dcterms:modified>
</cp:coreProperties>
</file>