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OneDrive\Рабочий стол\Проекты с вопросами\Первая комисия\"/>
    </mc:Choice>
  </mc:AlternateContent>
  <bookViews>
    <workbookView xWindow="0" yWindow="0" windowWidth="28800" windowHeight="120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11" i="1"/>
  <c r="E6" i="1"/>
  <c r="E7" i="1"/>
  <c r="E8" i="1"/>
  <c r="E9" i="1"/>
  <c r="E10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5" i="1"/>
  <c r="E28" i="1" l="1"/>
  <c r="E29" i="1" s="1"/>
  <c r="E30" i="1" l="1"/>
</calcChain>
</file>

<file path=xl/sharedStrings.xml><?xml version="1.0" encoding="utf-8"?>
<sst xmlns="http://schemas.openxmlformats.org/spreadsheetml/2006/main" count="33" uniqueCount="33">
  <si>
    <t>№ 
п/п</t>
  </si>
  <si>
    <t>Всього:</t>
  </si>
  <si>
    <t>Взагалом:</t>
  </si>
  <si>
    <t>Ціна за одиницю, грн</t>
  </si>
  <si>
    <t>Необхідна 
кількість</t>
  </si>
  <si>
    <t>Вид матеріалу / послуги</t>
  </si>
  <si>
    <t>Непередбачені витрати (20%):</t>
  </si>
  <si>
    <t>Декоративний камінь плитняк</t>
  </si>
  <si>
    <t>Бортовий камінь 1000х200х80</t>
  </si>
  <si>
    <t>Алмазний круг</t>
  </si>
  <si>
    <t>Пісок річковий</t>
  </si>
  <si>
    <t>Щебень гранітний, середньоі фракціі</t>
  </si>
  <si>
    <t>Доставка декоративного каменю плитняка, бортових каменів (кран-маніпулятор)</t>
  </si>
  <si>
    <t>Доставка клейовоі суміши</t>
  </si>
  <si>
    <t>Клейова суміш для декоративного каменю</t>
  </si>
  <si>
    <t>Лавка паркова</t>
  </si>
  <si>
    <t>Цементно-піщана суміш з міксеру</t>
  </si>
  <si>
    <t>Кладка декоративного плитняка</t>
  </si>
  <si>
    <t>Демонтаж бортового каменя</t>
  </si>
  <si>
    <t>Навантаження сміття</t>
  </si>
  <si>
    <t>Перевезення сміття</t>
  </si>
  <si>
    <t>Утилізация сміття</t>
  </si>
  <si>
    <t>Улаштування підстильних та вирівнювальних шарів з щебеню та піска</t>
  </si>
  <si>
    <t>Улаштування залізо-бетоного шару</t>
  </si>
  <si>
    <t xml:space="preserve">Встановлення бортового камню 1000х200х80 </t>
  </si>
  <si>
    <t>Розвантаження ручне</t>
  </si>
  <si>
    <t>Монтаж лавки парковоі</t>
  </si>
  <si>
    <t>Алмазна різка</t>
  </si>
  <si>
    <t>Технічний нагляд</t>
  </si>
  <si>
    <t>Авторський нагляд</t>
  </si>
  <si>
    <t>Розробка проектно-кошторисної документації</t>
  </si>
  <si>
    <t>Пропозиція автора проекту ОСББ "Янтарна 81/3"</t>
  </si>
  <si>
    <t>Вартість, 
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</si>
</sst>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18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4"/>
      <color theme="1"/>
      <name val="Arial"/>
      <family val="2"/>
      <charset val="204"/>
    </font>
    <font>
      <sz val="14"/>
      <color rgb="FF000000"/>
      <name val="Arial"/>
      <family val="2"/>
      <charset val="204"/>
    </font>
    <font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ill="1" applyAlignment="1"/>
    <xf numFmtId="4" fontId="0" fillId="2" borderId="0" xfId="0" applyNumberFormat="1" applyFill="1" applyAlignment="1"/>
    <xf numFmtId="0" fontId="0" fillId="2" borderId="4" xfId="0" applyFill="1" applyBorder="1"/>
    <xf numFmtId="0" fontId="0" fillId="2" borderId="0" xfId="0" applyFill="1" applyBorder="1"/>
    <xf numFmtId="0" fontId="6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 wrapText="1"/>
    </xf>
    <xf numFmtId="0" fontId="7" fillId="0" borderId="1" xfId="0" applyFont="1" applyFill="1" applyBorder="1"/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4"/>
  <sheetViews>
    <sheetView tabSelected="1" topLeftCell="B4" workbookViewId="0">
      <selection activeCell="H27" sqref="H27"/>
    </sheetView>
  </sheetViews>
  <sheetFormatPr defaultRowHeight="15" x14ac:dyDescent="0.25"/>
  <cols>
    <col min="1" max="1" width="6.7109375" style="1" customWidth="1"/>
    <col min="2" max="2" width="61.85546875" style="1" customWidth="1"/>
    <col min="3" max="3" width="19.140625" style="1" customWidth="1"/>
    <col min="4" max="4" width="20.7109375" style="1" customWidth="1"/>
    <col min="5" max="5" width="19.28515625" style="1" customWidth="1"/>
    <col min="6" max="6" width="23.85546875" style="1" customWidth="1"/>
    <col min="7" max="16384" width="9.140625" style="1"/>
  </cols>
  <sheetData>
    <row r="1" spans="1:5" ht="18" x14ac:dyDescent="0.25">
      <c r="A1" s="19" t="s">
        <v>31</v>
      </c>
      <c r="B1" s="19"/>
      <c r="C1" s="19"/>
      <c r="D1" s="19"/>
      <c r="E1" s="19"/>
    </row>
    <row r="2" spans="1:5" ht="23.25" customHeight="1" x14ac:dyDescent="0.25">
      <c r="A2" s="20" t="s">
        <v>0</v>
      </c>
      <c r="B2" s="22" t="s">
        <v>5</v>
      </c>
      <c r="C2" s="23" t="s">
        <v>4</v>
      </c>
      <c r="D2" s="22" t="s">
        <v>3</v>
      </c>
      <c r="E2" s="23" t="s">
        <v>32</v>
      </c>
    </row>
    <row r="3" spans="1:5" s="2" customFormat="1" ht="25.5" customHeight="1" x14ac:dyDescent="0.2">
      <c r="A3" s="21"/>
      <c r="B3" s="22"/>
      <c r="C3" s="24"/>
      <c r="D3" s="22"/>
      <c r="E3" s="25"/>
    </row>
    <row r="4" spans="1:5" ht="18" x14ac:dyDescent="0.25">
      <c r="A4" s="7">
        <v>1</v>
      </c>
      <c r="B4" s="8" t="s">
        <v>7</v>
      </c>
      <c r="C4" s="9">
        <v>30</v>
      </c>
      <c r="D4" s="9">
        <v>350</v>
      </c>
      <c r="E4" s="7">
        <f>D4*C4</f>
        <v>10500</v>
      </c>
    </row>
    <row r="5" spans="1:5" ht="18" x14ac:dyDescent="0.25">
      <c r="A5" s="7">
        <v>2</v>
      </c>
      <c r="B5" s="8" t="s">
        <v>8</v>
      </c>
      <c r="C5" s="9">
        <v>52</v>
      </c>
      <c r="D5" s="9">
        <v>106.95</v>
      </c>
      <c r="E5" s="7">
        <f>D5*C5</f>
        <v>5561.4000000000005</v>
      </c>
    </row>
    <row r="6" spans="1:5" ht="18" x14ac:dyDescent="0.25">
      <c r="A6" s="7">
        <v>3</v>
      </c>
      <c r="B6" s="8" t="s">
        <v>9</v>
      </c>
      <c r="C6" s="9">
        <v>2</v>
      </c>
      <c r="D6" s="9">
        <v>750</v>
      </c>
      <c r="E6" s="7">
        <f t="shared" ref="E6:E27" si="0">D6*C6</f>
        <v>1500</v>
      </c>
    </row>
    <row r="7" spans="1:5" ht="18" x14ac:dyDescent="0.25">
      <c r="A7" s="7">
        <v>4</v>
      </c>
      <c r="B7" s="8" t="s">
        <v>10</v>
      </c>
      <c r="C7" s="9">
        <v>7</v>
      </c>
      <c r="D7" s="9">
        <v>350</v>
      </c>
      <c r="E7" s="7">
        <f t="shared" si="0"/>
        <v>2450</v>
      </c>
    </row>
    <row r="8" spans="1:5" ht="18" x14ac:dyDescent="0.25">
      <c r="A8" s="7">
        <v>5</v>
      </c>
      <c r="B8" s="8" t="s">
        <v>11</v>
      </c>
      <c r="C8" s="9">
        <v>20</v>
      </c>
      <c r="D8" s="9">
        <v>520</v>
      </c>
      <c r="E8" s="7">
        <f t="shared" si="0"/>
        <v>10400</v>
      </c>
    </row>
    <row r="9" spans="1:5" ht="35.25" customHeight="1" x14ac:dyDescent="0.25">
      <c r="A9" s="7">
        <v>6</v>
      </c>
      <c r="B9" s="10" t="s">
        <v>12</v>
      </c>
      <c r="C9" s="9">
        <v>3</v>
      </c>
      <c r="D9" s="9">
        <v>2500</v>
      </c>
      <c r="E9" s="7">
        <f t="shared" si="0"/>
        <v>7500</v>
      </c>
    </row>
    <row r="10" spans="1:5" ht="18" x14ac:dyDescent="0.25">
      <c r="A10" s="7">
        <v>7</v>
      </c>
      <c r="B10" s="8" t="s">
        <v>13</v>
      </c>
      <c r="C10" s="9">
        <v>3</v>
      </c>
      <c r="D10" s="9">
        <v>750</v>
      </c>
      <c r="E10" s="7">
        <f t="shared" si="0"/>
        <v>2250</v>
      </c>
    </row>
    <row r="11" spans="1:5" ht="18" x14ac:dyDescent="0.25">
      <c r="A11" s="7">
        <v>8</v>
      </c>
      <c r="B11" s="8" t="s">
        <v>14</v>
      </c>
      <c r="C11" s="9">
        <v>36</v>
      </c>
      <c r="D11" s="9">
        <v>251.35</v>
      </c>
      <c r="E11" s="7">
        <f>D11*C11</f>
        <v>9048.6</v>
      </c>
    </row>
    <row r="12" spans="1:5" ht="18" x14ac:dyDescent="0.25">
      <c r="A12" s="7">
        <v>9</v>
      </c>
      <c r="B12" s="8" t="s">
        <v>15</v>
      </c>
      <c r="C12" s="9">
        <v>2</v>
      </c>
      <c r="D12" s="9">
        <v>4500</v>
      </c>
      <c r="E12" s="7">
        <f t="shared" si="0"/>
        <v>9000</v>
      </c>
    </row>
    <row r="13" spans="1:5" ht="18" x14ac:dyDescent="0.25">
      <c r="A13" s="7">
        <v>10</v>
      </c>
      <c r="B13" s="8" t="s">
        <v>16</v>
      </c>
      <c r="C13" s="9">
        <v>20</v>
      </c>
      <c r="D13" s="9">
        <v>2240</v>
      </c>
      <c r="E13" s="7">
        <f t="shared" si="0"/>
        <v>44800</v>
      </c>
    </row>
    <row r="14" spans="1:5" ht="18" x14ac:dyDescent="0.25">
      <c r="A14" s="7">
        <v>11</v>
      </c>
      <c r="B14" s="8" t="s">
        <v>17</v>
      </c>
      <c r="C14" s="9">
        <v>30</v>
      </c>
      <c r="D14" s="9">
        <v>450</v>
      </c>
      <c r="E14" s="7">
        <f t="shared" si="0"/>
        <v>13500</v>
      </c>
    </row>
    <row r="15" spans="1:5" ht="18" x14ac:dyDescent="0.25">
      <c r="A15" s="7">
        <v>12</v>
      </c>
      <c r="B15" s="8" t="s">
        <v>18</v>
      </c>
      <c r="C15" s="9">
        <v>52</v>
      </c>
      <c r="D15" s="9">
        <v>140</v>
      </c>
      <c r="E15" s="7">
        <f t="shared" si="0"/>
        <v>7280</v>
      </c>
    </row>
    <row r="16" spans="1:5" ht="18" x14ac:dyDescent="0.25">
      <c r="A16" s="7">
        <v>13</v>
      </c>
      <c r="B16" s="8" t="s">
        <v>19</v>
      </c>
      <c r="C16" s="9">
        <v>15</v>
      </c>
      <c r="D16" s="9">
        <v>120</v>
      </c>
      <c r="E16" s="7">
        <f t="shared" si="0"/>
        <v>1800</v>
      </c>
    </row>
    <row r="17" spans="1:20" ht="18" x14ac:dyDescent="0.25">
      <c r="A17" s="7">
        <v>14</v>
      </c>
      <c r="B17" s="8" t="s">
        <v>20</v>
      </c>
      <c r="C17" s="9">
        <v>15</v>
      </c>
      <c r="D17" s="9">
        <v>250</v>
      </c>
      <c r="E17" s="7">
        <f t="shared" si="0"/>
        <v>3750</v>
      </c>
    </row>
    <row r="18" spans="1:20" ht="18" x14ac:dyDescent="0.25">
      <c r="A18" s="7">
        <v>15</v>
      </c>
      <c r="B18" s="11" t="s">
        <v>21</v>
      </c>
      <c r="C18" s="9">
        <v>15</v>
      </c>
      <c r="D18" s="9">
        <v>140</v>
      </c>
      <c r="E18" s="7">
        <f t="shared" si="0"/>
        <v>2100</v>
      </c>
    </row>
    <row r="19" spans="1:20" ht="36" x14ac:dyDescent="0.25">
      <c r="A19" s="7">
        <v>16</v>
      </c>
      <c r="B19" s="12" t="s">
        <v>22</v>
      </c>
      <c r="C19" s="9">
        <v>26</v>
      </c>
      <c r="D19" s="9">
        <v>150</v>
      </c>
      <c r="E19" s="7">
        <f t="shared" si="0"/>
        <v>3900</v>
      </c>
    </row>
    <row r="20" spans="1:20" ht="18" x14ac:dyDescent="0.25">
      <c r="A20" s="7">
        <v>17</v>
      </c>
      <c r="B20" s="8" t="s">
        <v>23</v>
      </c>
      <c r="C20" s="9">
        <v>16</v>
      </c>
      <c r="D20" s="9">
        <v>1000</v>
      </c>
      <c r="E20" s="7">
        <f t="shared" si="0"/>
        <v>16000</v>
      </c>
    </row>
    <row r="21" spans="1:20" ht="18" x14ac:dyDescent="0.25">
      <c r="A21" s="7">
        <v>18</v>
      </c>
      <c r="B21" s="10" t="s">
        <v>24</v>
      </c>
      <c r="C21" s="13">
        <v>41</v>
      </c>
      <c r="D21" s="13">
        <v>96</v>
      </c>
      <c r="E21" s="7">
        <f t="shared" si="0"/>
        <v>3936</v>
      </c>
    </row>
    <row r="22" spans="1:20" ht="18" x14ac:dyDescent="0.25">
      <c r="A22" s="7">
        <v>19</v>
      </c>
      <c r="B22" s="10" t="s">
        <v>25</v>
      </c>
      <c r="C22" s="13">
        <v>1</v>
      </c>
      <c r="D22" s="13">
        <v>350</v>
      </c>
      <c r="E22" s="7">
        <f t="shared" si="0"/>
        <v>350</v>
      </c>
    </row>
    <row r="23" spans="1:20" ht="18" x14ac:dyDescent="0.25">
      <c r="A23" s="7">
        <v>20</v>
      </c>
      <c r="B23" s="10" t="s">
        <v>26</v>
      </c>
      <c r="C23" s="13">
        <v>2</v>
      </c>
      <c r="D23" s="13">
        <v>500</v>
      </c>
      <c r="E23" s="7">
        <f t="shared" si="0"/>
        <v>1000</v>
      </c>
    </row>
    <row r="24" spans="1:20" ht="18" x14ac:dyDescent="0.25">
      <c r="A24" s="7">
        <v>21</v>
      </c>
      <c r="B24" s="8" t="s">
        <v>27</v>
      </c>
      <c r="C24" s="9">
        <v>40</v>
      </c>
      <c r="D24" s="9">
        <v>96</v>
      </c>
      <c r="E24" s="7">
        <f t="shared" si="0"/>
        <v>3840</v>
      </c>
    </row>
    <row r="25" spans="1:20" ht="18" x14ac:dyDescent="0.25">
      <c r="A25" s="7">
        <v>22</v>
      </c>
      <c r="B25" s="14" t="s">
        <v>28</v>
      </c>
      <c r="C25" s="7">
        <v>1</v>
      </c>
      <c r="D25" s="7">
        <v>2500</v>
      </c>
      <c r="E25" s="7">
        <f t="shared" si="0"/>
        <v>2500</v>
      </c>
    </row>
    <row r="26" spans="1:20" ht="18" x14ac:dyDescent="0.25">
      <c r="A26" s="7">
        <v>23</v>
      </c>
      <c r="B26" s="14" t="s">
        <v>29</v>
      </c>
      <c r="C26" s="7">
        <v>1</v>
      </c>
      <c r="D26" s="7">
        <v>2000</v>
      </c>
      <c r="E26" s="7">
        <f t="shared" si="0"/>
        <v>2000</v>
      </c>
    </row>
    <row r="27" spans="1:20" ht="23.25" customHeight="1" thickBot="1" x14ac:dyDescent="0.3">
      <c r="A27" s="7">
        <v>24</v>
      </c>
      <c r="B27" s="14" t="s">
        <v>30</v>
      </c>
      <c r="C27" s="7">
        <v>1</v>
      </c>
      <c r="D27" s="7">
        <v>1700</v>
      </c>
      <c r="E27" s="7">
        <f t="shared" si="0"/>
        <v>1700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s="5" customFormat="1" ht="18.75" thickBot="1" x14ac:dyDescent="0.3">
      <c r="A28" s="17" t="s">
        <v>1</v>
      </c>
      <c r="B28" s="17"/>
      <c r="C28" s="17"/>
      <c r="D28" s="17"/>
      <c r="E28" s="15">
        <f>SUM(E4:E27)</f>
        <v>166666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ht="18" x14ac:dyDescent="0.25">
      <c r="A29" s="17" t="s">
        <v>6</v>
      </c>
      <c r="B29" s="17"/>
      <c r="C29" s="17"/>
      <c r="D29" s="17"/>
      <c r="E29" s="15">
        <f>E28*0.2</f>
        <v>33333.200000000004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 ht="23.25" customHeight="1" x14ac:dyDescent="0.25">
      <c r="A30" s="18" t="s">
        <v>2</v>
      </c>
      <c r="B30" s="18"/>
      <c r="C30" s="18"/>
      <c r="D30" s="18"/>
      <c r="E30" s="16">
        <f>E28+E29</f>
        <v>199999.2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ht="23.25" x14ac:dyDescent="0.35">
      <c r="B31" s="2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x14ac:dyDescent="0.25">
      <c r="A32" s="3"/>
      <c r="B32" s="6"/>
      <c r="C32" s="3"/>
      <c r="D32" s="3"/>
      <c r="E32" s="3"/>
    </row>
    <row r="33" spans="1:5" x14ac:dyDescent="0.25">
      <c r="A33" s="3"/>
      <c r="B33" s="3"/>
      <c r="C33" s="3"/>
      <c r="D33" s="3"/>
      <c r="E33" s="4"/>
    </row>
    <row r="34" spans="1:5" x14ac:dyDescent="0.25">
      <c r="B34" s="3"/>
    </row>
  </sheetData>
  <mergeCells count="9">
    <mergeCell ref="A28:D28"/>
    <mergeCell ref="A29:D29"/>
    <mergeCell ref="A30:D30"/>
    <mergeCell ref="A1:E1"/>
    <mergeCell ref="A2:A3"/>
    <mergeCell ref="B2:B3"/>
    <mergeCell ref="C2:C3"/>
    <mergeCell ref="D2:D3"/>
    <mergeCell ref="E2:E3"/>
  </mergeCells>
  <pageMargins left="0.25" right="0.25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USER</cp:lastModifiedBy>
  <cp:lastPrinted>2019-09-20T07:27:00Z</cp:lastPrinted>
  <dcterms:created xsi:type="dcterms:W3CDTF">2016-09-21T11:18:44Z</dcterms:created>
  <dcterms:modified xsi:type="dcterms:W3CDTF">2019-09-30T11:57:21Z</dcterms:modified>
</cp:coreProperties>
</file>