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/>
  <c r="E4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"/>
</calcChain>
</file>

<file path=xl/sharedStrings.xml><?xml version="1.0" encoding="utf-8"?>
<sst xmlns="http://schemas.openxmlformats.org/spreadsheetml/2006/main" count="84" uniqueCount="50">
  <si>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</si>
  <si>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</si>
  <si>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</si>
  <si>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</si>
  <si>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</si>
  <si>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</si>
  <si>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</si>
  <si>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</si>
  <si>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</si>
  <si>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</si>
  <si>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</si>
  <si>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</si>
  <si>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 xml:space="preserve">Демонтаж сидінь гойдалки </t>
  </si>
  <si>
    <t xml:space="preserve">Заміна вузлів гойдання гойдалки </t>
  </si>
  <si>
    <t xml:space="preserve">Встановлення сидінь гойдалки </t>
  </si>
  <si>
    <t>Фарбування гойдалки</t>
  </si>
  <si>
    <t xml:space="preserve">Фарбування каркасу лави </t>
  </si>
  <si>
    <t xml:space="preserve">Заміна дерев'яних елементів лави </t>
  </si>
  <si>
    <t xml:space="preserve">Заміна ігрового елементу гойдалки на пружині </t>
  </si>
  <si>
    <t>Фарбування металевої пружини гойдалки</t>
  </si>
  <si>
    <t xml:space="preserve">Фарбування гойдалки на пружині </t>
  </si>
  <si>
    <t xml:space="preserve">Заміна сидінь гойдалки на пружині </t>
  </si>
  <si>
    <t xml:space="preserve">Заміна кришки тенісного столу </t>
  </si>
  <si>
    <t xml:space="preserve">Фарбування каркасу тенісного столу </t>
  </si>
  <si>
    <t xml:space="preserve">Демонтаж гойдалки балансиру </t>
  </si>
  <si>
    <t>Встановлення гойдалки-балансиру</t>
  </si>
  <si>
    <t xml:space="preserve">Фарбування каруселі </t>
  </si>
  <si>
    <t xml:space="preserve">Заміна сидінь каруселі </t>
  </si>
  <si>
    <t>Ремонт вуличного тренажеру "Комбі"</t>
  </si>
  <si>
    <t>Фарбування вуличного тренажеру "Комбі"</t>
  </si>
  <si>
    <t>Демонтаж пісочниці</t>
  </si>
  <si>
    <t>Демонтаж брусів</t>
  </si>
  <si>
    <t>Демонтаж шведської стінки</t>
  </si>
  <si>
    <t>Демонтаж баскетбольних стійок</t>
  </si>
  <si>
    <t>Демонтаж футбольних воріт</t>
  </si>
  <si>
    <t>Демонтаж металевих конструкції для силових справ</t>
  </si>
  <si>
    <t>Демонтаж огородження</t>
  </si>
  <si>
    <t>Фарбування ігрового комплексу</t>
  </si>
  <si>
    <t>Пісочниця з кришкою</t>
  </si>
  <si>
    <t>Лавка на металевих ніжках</t>
  </si>
  <si>
    <t>Гумова плитка для дитячого майданчика</t>
  </si>
  <si>
    <t>Гумова плитка під гойдалками</t>
  </si>
  <si>
    <t>Гумова плитка під каруселлю</t>
  </si>
  <si>
    <t>Бордюр покриття для дитячого майданчика</t>
  </si>
  <si>
    <t>Бордюр покриття  під гойдалками</t>
  </si>
  <si>
    <t>Бордюр покриття під каруселлю</t>
  </si>
  <si>
    <t>Од. вим.</t>
  </si>
  <si>
    <t>шт</t>
  </si>
  <si>
    <t>м.кв.</t>
  </si>
  <si>
    <t>м.пог.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</si>
</sst>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2" xfId="1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2" fontId="9" fillId="0" borderId="4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/>
    </xf>
    <xf numFmtId="2" fontId="9" fillId="5" borderId="4" xfId="0" applyNumberFormat="1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/>
    </xf>
    <xf numFmtId="0" fontId="9" fillId="5" borderId="5" xfId="0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120" zoomScaleNormal="120" workbookViewId="0">
      <selection activeCell="E8" sqref="E8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6">
      <c r="A1" s="1"/>
      <c r="B1" s="14" t="s">
        <v>8</v>
      </c>
      <c r="C1" s="15"/>
      <c r="D1" s="15"/>
      <c r="E1" s="16"/>
      <c r="F1" s="4"/>
    </row>
    <row r="2" spans="1:6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  <c r="F2" s="4" t="s">
        <v>46</v>
      </c>
    </row>
    <row r="3" spans="1:6">
      <c r="A3" s="33">
        <v>1</v>
      </c>
      <c r="B3" s="34" t="s">
        <v>12</v>
      </c>
      <c r="C3" s="35">
        <v>5</v>
      </c>
      <c r="D3" s="36">
        <v>105</v>
      </c>
      <c r="E3" s="39">
        <f>C3*D3</f>
        <v>525</v>
      </c>
      <c r="F3" s="37" t="s">
        <v>47</v>
      </c>
    </row>
    <row r="4" spans="1:6">
      <c r="A4" s="33">
        <v>2</v>
      </c>
      <c r="B4" s="34" t="s">
        <v>13</v>
      </c>
      <c r="C4" s="35">
        <v>16</v>
      </c>
      <c r="D4" s="36">
        <v>300</v>
      </c>
      <c r="E4" s="39">
        <f t="shared" ref="E4:E37" si="0">C4*D4</f>
        <v>4800</v>
      </c>
      <c r="F4" s="37" t="s">
        <v>47</v>
      </c>
    </row>
    <row r="5" spans="1:6">
      <c r="A5" s="33">
        <v>3</v>
      </c>
      <c r="B5" s="34" t="s">
        <v>14</v>
      </c>
      <c r="C5" s="35">
        <v>8</v>
      </c>
      <c r="D5" s="36">
        <v>150</v>
      </c>
      <c r="E5" s="39">
        <f t="shared" si="0"/>
        <v>1200</v>
      </c>
      <c r="F5" s="37" t="s">
        <v>47</v>
      </c>
    </row>
    <row r="6" spans="1:6">
      <c r="A6" s="33">
        <v>4</v>
      </c>
      <c r="B6" s="34" t="s">
        <v>15</v>
      </c>
      <c r="C6" s="35">
        <v>4</v>
      </c>
      <c r="D6" s="36">
        <v>1950</v>
      </c>
      <c r="E6" s="39">
        <f t="shared" si="0"/>
        <v>7800</v>
      </c>
      <c r="F6" s="37" t="s">
        <v>47</v>
      </c>
    </row>
    <row r="7" spans="1:6">
      <c r="A7" s="33">
        <v>5</v>
      </c>
      <c r="B7" s="34" t="s">
        <v>16</v>
      </c>
      <c r="C7" s="35">
        <v>10</v>
      </c>
      <c r="D7" s="36">
        <v>450</v>
      </c>
      <c r="E7" s="39">
        <f t="shared" si="0"/>
        <v>4500</v>
      </c>
      <c r="F7" s="37" t="s">
        <v>47</v>
      </c>
    </row>
    <row r="8" spans="1:6">
      <c r="A8" s="33">
        <v>6</v>
      </c>
      <c r="B8" s="34" t="s">
        <v>17</v>
      </c>
      <c r="C8" s="35">
        <v>10</v>
      </c>
      <c r="D8" s="36">
        <v>2475</v>
      </c>
      <c r="E8" s="39">
        <f t="shared" si="0"/>
        <v>24750</v>
      </c>
      <c r="F8" s="37" t="s">
        <v>47</v>
      </c>
    </row>
    <row r="9" spans="1:6">
      <c r="A9" s="33">
        <v>7</v>
      </c>
      <c r="B9" s="34" t="s">
        <v>18</v>
      </c>
      <c r="C9" s="35">
        <v>1</v>
      </c>
      <c r="D9" s="36">
        <v>7500</v>
      </c>
      <c r="E9" s="39">
        <f t="shared" si="0"/>
        <v>7500</v>
      </c>
      <c r="F9" s="37" t="s">
        <v>47</v>
      </c>
    </row>
    <row r="10" spans="1:6">
      <c r="A10" s="33">
        <v>8</v>
      </c>
      <c r="B10" s="34" t="s">
        <v>18</v>
      </c>
      <c r="C10" s="35">
        <v>1</v>
      </c>
      <c r="D10" s="36">
        <v>8850</v>
      </c>
      <c r="E10" s="39">
        <f t="shared" si="0"/>
        <v>8850</v>
      </c>
      <c r="F10" s="38" t="s">
        <v>47</v>
      </c>
    </row>
    <row r="11" spans="1:6">
      <c r="A11" s="33">
        <v>9</v>
      </c>
      <c r="B11" s="34" t="s">
        <v>19</v>
      </c>
      <c r="C11" s="35">
        <v>2</v>
      </c>
      <c r="D11" s="36">
        <v>450</v>
      </c>
      <c r="E11" s="39">
        <f t="shared" si="0"/>
        <v>900</v>
      </c>
      <c r="F11" s="38" t="s">
        <v>47</v>
      </c>
    </row>
    <row r="12" spans="1:6">
      <c r="A12" s="33">
        <v>10</v>
      </c>
      <c r="B12" s="34" t="s">
        <v>20</v>
      </c>
      <c r="C12" s="35">
        <v>1</v>
      </c>
      <c r="D12" s="36">
        <v>1125</v>
      </c>
      <c r="E12" s="39">
        <f t="shared" si="0"/>
        <v>1125</v>
      </c>
      <c r="F12" s="38" t="s">
        <v>47</v>
      </c>
    </row>
    <row r="13" spans="1:6">
      <c r="A13" s="33">
        <v>11</v>
      </c>
      <c r="B13" s="34" t="s">
        <v>21</v>
      </c>
      <c r="C13" s="35">
        <v>1</v>
      </c>
      <c r="D13" s="36">
        <v>525</v>
      </c>
      <c r="E13" s="39">
        <f t="shared" si="0"/>
        <v>525</v>
      </c>
      <c r="F13" s="38" t="s">
        <v>47</v>
      </c>
    </row>
    <row r="14" spans="1:6">
      <c r="A14" s="33">
        <v>12</v>
      </c>
      <c r="B14" s="34" t="s">
        <v>22</v>
      </c>
      <c r="C14" s="35">
        <v>1</v>
      </c>
      <c r="D14" s="36">
        <v>10800</v>
      </c>
      <c r="E14" s="39">
        <f t="shared" si="0"/>
        <v>10800</v>
      </c>
      <c r="F14" s="38" t="s">
        <v>47</v>
      </c>
    </row>
    <row r="15" spans="1:6">
      <c r="A15" s="33">
        <v>13</v>
      </c>
      <c r="B15" s="34" t="s">
        <v>23</v>
      </c>
      <c r="C15" s="35">
        <v>1</v>
      </c>
      <c r="D15" s="36">
        <v>945</v>
      </c>
      <c r="E15" s="39">
        <f t="shared" si="0"/>
        <v>945</v>
      </c>
      <c r="F15" s="37" t="s">
        <v>47</v>
      </c>
    </row>
    <row r="16" spans="1:6">
      <c r="A16" s="33">
        <v>14</v>
      </c>
      <c r="B16" s="34" t="s">
        <v>24</v>
      </c>
      <c r="C16" s="35">
        <v>1</v>
      </c>
      <c r="D16" s="36">
        <v>882</v>
      </c>
      <c r="E16" s="39">
        <f t="shared" si="0"/>
        <v>882</v>
      </c>
      <c r="F16" s="37" t="s">
        <v>47</v>
      </c>
    </row>
    <row r="17" spans="1:6">
      <c r="A17" s="33">
        <v>15</v>
      </c>
      <c r="B17" s="34" t="s">
        <v>25</v>
      </c>
      <c r="C17" s="35">
        <v>1</v>
      </c>
      <c r="D17" s="36">
        <v>8820</v>
      </c>
      <c r="E17" s="39">
        <f t="shared" si="0"/>
        <v>8820</v>
      </c>
      <c r="F17" s="37" t="s">
        <v>47</v>
      </c>
    </row>
    <row r="18" spans="1:6">
      <c r="A18" s="33">
        <v>16</v>
      </c>
      <c r="B18" s="34" t="s">
        <v>26</v>
      </c>
      <c r="C18" s="35">
        <v>1</v>
      </c>
      <c r="D18" s="36">
        <v>2100</v>
      </c>
      <c r="E18" s="39">
        <f t="shared" si="0"/>
        <v>2100</v>
      </c>
      <c r="F18" s="37" t="s">
        <v>47</v>
      </c>
    </row>
    <row r="19" spans="1:6">
      <c r="A19" s="33">
        <v>17</v>
      </c>
      <c r="B19" s="34" t="s">
        <v>27</v>
      </c>
      <c r="C19" s="35">
        <v>3</v>
      </c>
      <c r="D19" s="36">
        <v>1125</v>
      </c>
      <c r="E19" s="39">
        <f t="shared" si="0"/>
        <v>3375</v>
      </c>
      <c r="F19" s="38" t="s">
        <v>47</v>
      </c>
    </row>
    <row r="20" spans="1:6">
      <c r="A20" s="33">
        <v>18</v>
      </c>
      <c r="B20" s="34" t="s">
        <v>28</v>
      </c>
      <c r="C20" s="35">
        <v>1</v>
      </c>
      <c r="D20" s="36">
        <v>2475</v>
      </c>
      <c r="E20" s="39">
        <f t="shared" si="0"/>
        <v>2475</v>
      </c>
      <c r="F20" s="37" t="s">
        <v>47</v>
      </c>
    </row>
    <row r="21" spans="1:6">
      <c r="A21" s="33">
        <v>19</v>
      </c>
      <c r="B21" s="34" t="s">
        <v>29</v>
      </c>
      <c r="C21" s="35">
        <v>1</v>
      </c>
      <c r="D21" s="36">
        <v>825</v>
      </c>
      <c r="E21" s="39">
        <f t="shared" si="0"/>
        <v>825</v>
      </c>
      <c r="F21" s="38" t="s">
        <v>47</v>
      </c>
    </row>
    <row r="22" spans="1:6">
      <c r="A22" s="33">
        <v>20</v>
      </c>
      <c r="B22" s="34" t="s">
        <v>30</v>
      </c>
      <c r="C22" s="35">
        <v>1</v>
      </c>
      <c r="D22" s="36">
        <v>2203</v>
      </c>
      <c r="E22" s="39">
        <f t="shared" si="0"/>
        <v>2203</v>
      </c>
      <c r="F22" s="38" t="s">
        <v>47</v>
      </c>
    </row>
    <row r="23" spans="1:6">
      <c r="A23" s="6">
        <v>21</v>
      </c>
      <c r="B23" s="25" t="s">
        <v>31</v>
      </c>
      <c r="C23" s="30">
        <v>1</v>
      </c>
      <c r="D23" s="31">
        <v>855</v>
      </c>
      <c r="E23" s="39">
        <f t="shared" si="0"/>
        <v>855</v>
      </c>
      <c r="F23" s="38" t="s">
        <v>47</v>
      </c>
    </row>
    <row r="24" spans="1:6">
      <c r="A24" s="6">
        <v>22</v>
      </c>
      <c r="B24" s="25" t="s">
        <v>32</v>
      </c>
      <c r="C24" s="30">
        <v>1</v>
      </c>
      <c r="D24" s="31">
        <v>1295</v>
      </c>
      <c r="E24" s="39">
        <f t="shared" si="0"/>
        <v>1295</v>
      </c>
      <c r="F24" s="38" t="s">
        <v>47</v>
      </c>
    </row>
    <row r="25" spans="1:6">
      <c r="A25" s="6">
        <v>23</v>
      </c>
      <c r="B25" s="25" t="s">
        <v>33</v>
      </c>
      <c r="C25" s="30">
        <v>2</v>
      </c>
      <c r="D25" s="31">
        <v>1930</v>
      </c>
      <c r="E25" s="39">
        <f t="shared" si="0"/>
        <v>3860</v>
      </c>
      <c r="F25" s="38" t="s">
        <v>47</v>
      </c>
    </row>
    <row r="26" spans="1:6">
      <c r="A26" s="6">
        <v>24</v>
      </c>
      <c r="B26" s="25" t="s">
        <v>34</v>
      </c>
      <c r="C26" s="30">
        <v>2</v>
      </c>
      <c r="D26" s="31">
        <v>1062</v>
      </c>
      <c r="E26" s="39">
        <f t="shared" si="0"/>
        <v>2124</v>
      </c>
      <c r="F26" s="38" t="s">
        <v>47</v>
      </c>
    </row>
    <row r="27" spans="1:6">
      <c r="A27" s="6">
        <v>25</v>
      </c>
      <c r="B27" s="25" t="s">
        <v>35</v>
      </c>
      <c r="C27" s="30">
        <v>2</v>
      </c>
      <c r="D27" s="31">
        <v>702</v>
      </c>
      <c r="E27" s="39">
        <f t="shared" si="0"/>
        <v>1404</v>
      </c>
      <c r="F27" s="38" t="s">
        <v>47</v>
      </c>
    </row>
    <row r="28" spans="1:6">
      <c r="A28" s="6">
        <v>26</v>
      </c>
      <c r="B28" s="25" t="s">
        <v>36</v>
      </c>
      <c r="C28" s="30">
        <v>12</v>
      </c>
      <c r="D28" s="31">
        <v>1350</v>
      </c>
      <c r="E28" s="39">
        <f t="shared" si="0"/>
        <v>16200</v>
      </c>
      <c r="F28" s="37" t="s">
        <v>47</v>
      </c>
    </row>
    <row r="29" spans="1:6">
      <c r="A29" s="6">
        <v>27</v>
      </c>
      <c r="B29" s="25" t="s">
        <v>37</v>
      </c>
      <c r="C29" s="30">
        <v>1</v>
      </c>
      <c r="D29" s="31">
        <v>17650</v>
      </c>
      <c r="E29" s="39">
        <f t="shared" si="0"/>
        <v>17650</v>
      </c>
      <c r="F29" s="38" t="s">
        <v>47</v>
      </c>
    </row>
    <row r="30" spans="1:6">
      <c r="A30" s="6">
        <v>28</v>
      </c>
      <c r="B30" s="26" t="s">
        <v>38</v>
      </c>
      <c r="C30" s="30">
        <v>1</v>
      </c>
      <c r="D30" s="31">
        <v>15444</v>
      </c>
      <c r="E30" s="39">
        <f t="shared" si="0"/>
        <v>15444</v>
      </c>
      <c r="F30" s="38" t="s">
        <v>47</v>
      </c>
    </row>
    <row r="31" spans="1:6">
      <c r="A31" s="6">
        <v>29</v>
      </c>
      <c r="B31" s="27" t="s">
        <v>39</v>
      </c>
      <c r="C31" s="30">
        <v>3</v>
      </c>
      <c r="D31" s="31">
        <v>3456</v>
      </c>
      <c r="E31" s="39">
        <f t="shared" si="0"/>
        <v>10368</v>
      </c>
      <c r="F31" s="38" t="s">
        <v>47</v>
      </c>
    </row>
    <row r="32" spans="1:6">
      <c r="A32" s="6">
        <v>30</v>
      </c>
      <c r="B32" s="28" t="s">
        <v>40</v>
      </c>
      <c r="C32" s="30">
        <v>220</v>
      </c>
      <c r="D32" s="31">
        <v>2130</v>
      </c>
      <c r="E32" s="39">
        <f t="shared" si="0"/>
        <v>468600</v>
      </c>
      <c r="F32" s="38" t="s">
        <v>48</v>
      </c>
    </row>
    <row r="33" spans="1:6">
      <c r="A33" s="6">
        <v>31</v>
      </c>
      <c r="B33" s="28" t="s">
        <v>41</v>
      </c>
      <c r="C33" s="30">
        <v>60</v>
      </c>
      <c r="D33" s="31">
        <v>2130</v>
      </c>
      <c r="E33" s="39">
        <f t="shared" si="0"/>
        <v>127800</v>
      </c>
      <c r="F33" s="38" t="s">
        <v>48</v>
      </c>
    </row>
    <row r="34" spans="1:6">
      <c r="A34" s="6">
        <v>32</v>
      </c>
      <c r="B34" s="28" t="s">
        <v>42</v>
      </c>
      <c r="C34" s="30">
        <v>11</v>
      </c>
      <c r="D34" s="31">
        <v>2130</v>
      </c>
      <c r="E34" s="39">
        <f t="shared" si="0"/>
        <v>23430</v>
      </c>
      <c r="F34" s="38" t="s">
        <v>48</v>
      </c>
    </row>
    <row r="35" spans="1:6">
      <c r="A35" s="6">
        <v>33</v>
      </c>
      <c r="B35" s="28" t="s">
        <v>43</v>
      </c>
      <c r="C35" s="30">
        <v>70</v>
      </c>
      <c r="D35" s="31">
        <v>325</v>
      </c>
      <c r="E35" s="39">
        <f t="shared" si="0"/>
        <v>22750</v>
      </c>
      <c r="F35" s="38" t="s">
        <v>49</v>
      </c>
    </row>
    <row r="36" spans="1:6">
      <c r="A36" s="6">
        <v>34</v>
      </c>
      <c r="B36" s="28" t="s">
        <v>44</v>
      </c>
      <c r="C36" s="30">
        <v>70</v>
      </c>
      <c r="D36" s="31">
        <v>325</v>
      </c>
      <c r="E36" s="39">
        <f t="shared" si="0"/>
        <v>22750</v>
      </c>
      <c r="F36" s="38" t="s">
        <v>49</v>
      </c>
    </row>
    <row r="37" spans="1:6">
      <c r="A37" s="6">
        <v>35</v>
      </c>
      <c r="B37" s="28" t="s">
        <v>45</v>
      </c>
      <c r="C37" s="30">
        <v>12</v>
      </c>
      <c r="D37" s="31">
        <v>325</v>
      </c>
      <c r="E37" s="39">
        <f t="shared" si="0"/>
        <v>3900</v>
      </c>
      <c r="F37" s="38" t="s">
        <v>49</v>
      </c>
    </row>
    <row r="38" spans="1:6">
      <c r="A38" s="6">
        <v>36</v>
      </c>
      <c r="B38" s="29"/>
      <c r="C38" s="7"/>
      <c r="D38" s="7"/>
      <c r="E38" s="7"/>
    </row>
    <row r="39" spans="1:6">
      <c r="A39" s="6">
        <v>37</v>
      </c>
      <c r="B39" s="29"/>
      <c r="C39" s="7"/>
      <c r="D39" s="7"/>
      <c r="E39" s="7"/>
    </row>
    <row r="40" spans="1:6">
      <c r="A40" s="6">
        <v>38</v>
      </c>
      <c r="B40" s="29"/>
      <c r="C40" s="7"/>
      <c r="D40" s="7"/>
      <c r="E40" s="7"/>
    </row>
    <row r="41" spans="1:6">
      <c r="A41" s="7"/>
      <c r="B41" s="19" t="s">
        <v>1</v>
      </c>
      <c r="C41" s="20"/>
      <c r="D41" s="21"/>
      <c r="E41" s="32">
        <f>SUM(E3:E40)</f>
        <v>833330</v>
      </c>
    </row>
    <row r="42" spans="1:6">
      <c r="A42" s="8"/>
      <c r="B42" s="22" t="s">
        <v>9</v>
      </c>
      <c r="C42" s="23"/>
      <c r="D42" s="24"/>
      <c r="E42" s="32">
        <v>166666</v>
      </c>
    </row>
    <row r="43" spans="1:6">
      <c r="A43" s="7"/>
      <c r="B43" s="19" t="s">
        <v>2</v>
      </c>
      <c r="C43" s="20"/>
      <c r="D43" s="21"/>
      <c r="E43" s="32">
        <f>E41+E42</f>
        <v>999996</v>
      </c>
    </row>
    <row r="44" spans="1:6">
      <c r="A44" s="9"/>
      <c r="B44" s="10"/>
      <c r="C44" s="10"/>
      <c r="D44" s="10"/>
      <c r="E44" s="9"/>
    </row>
    <row r="45" spans="1:6">
      <c r="A45" s="9"/>
      <c r="B45" s="10"/>
      <c r="C45" s="10"/>
      <c r="D45" s="10"/>
      <c r="E45" s="9"/>
    </row>
    <row r="46" spans="1:6" ht="125.25">
      <c r="A46" s="11" t="s">
        <v>11</v>
      </c>
      <c r="B46" s="13" t="s">
        <v>10</v>
      </c>
      <c r="C46" s="13"/>
      <c r="D46" s="13"/>
      <c r="E46" s="11" t="s">
        <v>11</v>
      </c>
    </row>
    <row r="47" spans="1:6" ht="125.25">
      <c r="A47" s="12"/>
      <c r="B47" s="13"/>
      <c r="C47" s="13"/>
      <c r="D47" s="13"/>
      <c r="E47" s="12"/>
    </row>
    <row r="48" spans="1:6" ht="125.25">
      <c r="A48" s="12"/>
      <c r="B48" s="13"/>
      <c r="C48" s="13"/>
      <c r="D48" s="13"/>
      <c r="E48" s="12"/>
    </row>
    <row r="49" spans="1:5" ht="125.25">
      <c r="A49" s="12"/>
      <c r="B49" s="13"/>
      <c r="C49" s="13"/>
      <c r="D49" s="13"/>
      <c r="E49" s="12"/>
    </row>
    <row r="50" spans="1:5" ht="125.25">
      <c r="A50" s="12"/>
      <c r="B50" s="13"/>
      <c r="C50" s="13"/>
      <c r="D50" s="13"/>
      <c r="E50" s="12"/>
    </row>
    <row r="51" spans="1:5" ht="125.25">
      <c r="A51" s="12"/>
      <c r="B51" s="13"/>
      <c r="C51" s="13"/>
      <c r="D51" s="13"/>
      <c r="E51" s="12"/>
    </row>
    <row r="52" spans="1:5">
      <c r="A52" s="9"/>
      <c r="B52" s="10"/>
      <c r="C52" s="10"/>
      <c r="D52" s="10"/>
      <c r="E52" s="9"/>
    </row>
    <row r="53" spans="1:5">
      <c r="B53" s="17" t="s">
        <v>7</v>
      </c>
      <c r="C53" s="18"/>
      <c r="D53" s="18"/>
      <c r="E53" s="18"/>
    </row>
    <row r="54" spans="1:5">
      <c r="B54" s="18"/>
      <c r="C54" s="18"/>
      <c r="D54" s="18"/>
      <c r="E54" s="18"/>
    </row>
    <row r="55" spans="1:5">
      <c r="B55" s="18"/>
      <c r="C55" s="18"/>
      <c r="D55" s="18"/>
      <c r="E55" s="18"/>
    </row>
    <row r="56" spans="1:5">
      <c r="B56" s="18"/>
      <c r="C56" s="18"/>
      <c r="D56" s="18"/>
      <c r="E56" s="18"/>
    </row>
    <row r="57" spans="1:5">
      <c r="B57" s="18"/>
      <c r="C57" s="18"/>
      <c r="D57" s="18"/>
      <c r="E57" s="18"/>
    </row>
    <row r="58" spans="1:5">
      <c r="B58" s="18"/>
      <c r="C58" s="18"/>
      <c r="D58" s="18"/>
      <c r="E58" s="18"/>
    </row>
    <row r="59" spans="1:5">
      <c r="B59" s="18"/>
      <c r="C59" s="18"/>
      <c r="D59" s="18"/>
      <c r="E59" s="18"/>
    </row>
    <row r="62" spans="1:5" ht="24" customHeight="1"/>
    <row r="66" ht="18" customHeight="1"/>
  </sheetData>
  <mergeCells count="8">
    <mergeCell ref="A46:A51"/>
    <mergeCell ref="E46:E51"/>
    <mergeCell ref="B46:D51"/>
    <mergeCell ref="B1:E1"/>
    <mergeCell ref="B53:E59"/>
    <mergeCell ref="B43:D43"/>
    <mergeCell ref="B42:D42"/>
    <mergeCell ref="B41:D4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Alla</cp:lastModifiedBy>
  <cp:lastPrinted>2016-09-24T18:37:54Z</cp:lastPrinted>
  <dcterms:created xsi:type="dcterms:W3CDTF">2016-09-21T11:18:44Z</dcterms:created>
  <dcterms:modified xsi:type="dcterms:W3CDTF">2019-07-18T14:03:15Z</dcterms:modified>
</cp:coreProperties>
</file>