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4" i="1" l="1"/>
  <c r="F7" i="1"/>
  <c r="F30" i="1" l="1"/>
  <c r="F26" i="1"/>
  <c r="F28" i="1"/>
  <c r="F27" i="1"/>
  <c r="F29" i="1"/>
  <c r="F25" i="1"/>
  <c r="F23" i="1"/>
  <c r="F22" i="1"/>
  <c r="F20" i="1"/>
  <c r="F19" i="1"/>
  <c r="F15" i="1" l="1"/>
  <c r="F11" i="1"/>
  <c r="F10" i="1"/>
  <c r="F9" i="1"/>
  <c r="F5" i="1"/>
  <c r="F6" i="1" l="1"/>
  <c r="F4" i="1"/>
  <c r="F3" i="1"/>
  <c r="F31" i="1" l="1"/>
</calcChain>
</file>

<file path=xl/sharedStrings.xml><?xml version="1.0" encoding="utf-8"?>
<sst xmlns="http://schemas.openxmlformats.org/spreadsheetml/2006/main" count="68" uniqueCount="47">
  <si>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</si>
  <si>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</si>
  <si>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</si>
  <si>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</si>
  <si>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</si>
  <si>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</si>
  <si>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</si>
  <si>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</si>
  <si>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</si>
  <si>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Провід установчий ППВ 2х1,5</t>
  </si>
  <si>
    <t>Одиниця виміру</t>
  </si>
  <si>
    <t>м/п</t>
  </si>
  <si>
    <t>Cвітильник LED накладний  1200мм 40Вт 6500K</t>
  </si>
  <si>
    <t>шт</t>
  </si>
  <si>
    <t>Вимикач одноклавішний</t>
  </si>
  <si>
    <t>Розетка подвійна 2к+З со шторками біла</t>
  </si>
  <si>
    <t>м2</t>
  </si>
  <si>
    <t>Плінтуса</t>
  </si>
  <si>
    <t>Угол внутрішній ПВХ</t>
  </si>
  <si>
    <t>Угол наружний</t>
  </si>
  <si>
    <t>Заглушки прямоугольні</t>
  </si>
  <si>
    <t>З'єднувач проводів</t>
  </si>
  <si>
    <t>Бойлер BOSCH Tronic 6000 T ES 150-5 2400W</t>
  </si>
  <si>
    <t>Двері міжкомнатні (комплект лутка, замки, петлі, наличники)</t>
  </si>
  <si>
    <t>Замок двірний, врізний з нержавійки</t>
  </si>
  <si>
    <t>Шкаф для роздягальны, сотами, двох ярусні ( 3.5х2)</t>
  </si>
  <si>
    <t>Стілажи тихнічні 200х200х40</t>
  </si>
  <si>
    <t>Порожні зєднувальніСтикоперекривающій поріг для підлоги 29 мм (0.9 м)</t>
  </si>
  <si>
    <t>м/м</t>
  </si>
  <si>
    <t>л</t>
  </si>
  <si>
    <t>Грунтовка глубокопроникна Ceresit CT 17</t>
  </si>
  <si>
    <t>Краска водоемульсійна</t>
  </si>
  <si>
    <t>Краска для батарей, радиаторів</t>
  </si>
  <si>
    <t>Плита OSB-3 10х1250х2500 мм влагостійка</t>
  </si>
  <si>
    <t>Валики малярні з ручкою 250 мм</t>
  </si>
  <si>
    <t xml:space="preserve">шт </t>
  </si>
  <si>
    <t>Саморіз для дерева 3,5х25 мм</t>
  </si>
  <si>
    <t>0.16</t>
  </si>
  <si>
    <t>Борцовський мат 1м*2м*30 мм</t>
  </si>
  <si>
    <t>пар</t>
  </si>
  <si>
    <t xml:space="preserve">Труба стальная 50х50 стенка 3мм </t>
  </si>
  <si>
    <t>Перчатки 14унций боксерские  (можно из винила )</t>
  </si>
  <si>
    <t xml:space="preserve">Накладки на ноги голень/стопа </t>
  </si>
  <si>
    <t xml:space="preserve">Шлем спаринговый </t>
  </si>
  <si>
    <t>Ліноліум клас зносостійкості 33, 42 Захисний шар, мм 0.55 Товщина, мм 2.0</t>
  </si>
  <si>
    <t>Сетка рабица в ПВХ 3мм дірт,  ячейка 50*50 (чорного кольору)</t>
  </si>
  <si>
    <t>Бюджет проекту "Тренуємо чемпіонів"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</si>
</sst>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70" zoomScaleNormal="70" workbookViewId="0">
      <selection activeCell="A36" sqref="A36:F42"/>
    </sheetView>
  </sheetViews>
  <sheetFormatPr defaultColWidth="9.109375" defaultRowHeight="18" x14ac:dyDescent="0.35"/>
  <cols>
    <col min="1" max="1" width="3.6640625" style="6" customWidth="1"/>
    <col min="2" max="2" width="37" style="6" customWidth="1"/>
    <col min="3" max="3" width="17" style="6" customWidth="1"/>
    <col min="4" max="4" width="19.5546875" style="6" customWidth="1"/>
    <col min="5" max="5" width="14.88671875" style="10" customWidth="1"/>
    <col min="6" max="6" width="12.6640625" style="10" customWidth="1"/>
    <col min="7" max="16384" width="9.109375" style="6"/>
  </cols>
  <sheetData>
    <row r="1" spans="1:6" ht="18" customHeight="1" x14ac:dyDescent="0.35">
      <c r="A1" s="5"/>
      <c r="B1" s="5"/>
      <c r="C1" s="5"/>
      <c r="D1" s="17" t="s">
        <v>46</v>
      </c>
      <c r="E1" s="17"/>
      <c r="F1" s="17"/>
    </row>
    <row r="2" spans="1:6" ht="52.2" x14ac:dyDescent="0.35">
      <c r="A2" s="3" t="s">
        <v>0</v>
      </c>
      <c r="B2" s="1" t="s">
        <v>7</v>
      </c>
      <c r="C2" s="15" t="s">
        <v>10</v>
      </c>
      <c r="D2" s="2" t="s">
        <v>5</v>
      </c>
      <c r="E2" s="7" t="s">
        <v>4</v>
      </c>
      <c r="F2" s="8" t="s">
        <v>6</v>
      </c>
    </row>
    <row r="3" spans="1:6" x14ac:dyDescent="0.35">
      <c r="A3" s="11"/>
      <c r="B3" s="12" t="s">
        <v>9</v>
      </c>
      <c r="C3" s="12" t="s">
        <v>11</v>
      </c>
      <c r="D3" s="12">
        <v>115</v>
      </c>
      <c r="E3" s="13">
        <v>11</v>
      </c>
      <c r="F3" s="14">
        <f>D3*E3</f>
        <v>1265</v>
      </c>
    </row>
    <row r="4" spans="1:6" ht="31.2" x14ac:dyDescent="0.35">
      <c r="A4" s="11"/>
      <c r="B4" s="12" t="s">
        <v>12</v>
      </c>
      <c r="C4" s="12" t="s">
        <v>13</v>
      </c>
      <c r="D4" s="12">
        <v>23</v>
      </c>
      <c r="E4" s="13">
        <v>400</v>
      </c>
      <c r="F4" s="14">
        <f>D4*E4</f>
        <v>9200</v>
      </c>
    </row>
    <row r="5" spans="1:6" x14ac:dyDescent="0.35">
      <c r="A5" s="11"/>
      <c r="B5" s="12" t="s">
        <v>14</v>
      </c>
      <c r="C5" s="12" t="s">
        <v>13</v>
      </c>
      <c r="D5" s="12">
        <v>6</v>
      </c>
      <c r="E5" s="13">
        <v>55</v>
      </c>
      <c r="F5" s="14">
        <f>D5*E5</f>
        <v>330</v>
      </c>
    </row>
    <row r="6" spans="1:6" ht="31.2" x14ac:dyDescent="0.35">
      <c r="A6" s="11"/>
      <c r="B6" s="12" t="s">
        <v>15</v>
      </c>
      <c r="C6" s="12" t="s">
        <v>13</v>
      </c>
      <c r="D6" s="12">
        <v>4</v>
      </c>
      <c r="E6" s="13">
        <v>100</v>
      </c>
      <c r="F6" s="14">
        <f>D6*E6</f>
        <v>400</v>
      </c>
    </row>
    <row r="7" spans="1:6" ht="46.8" x14ac:dyDescent="0.35">
      <c r="A7" s="11"/>
      <c r="B7" s="12" t="s">
        <v>44</v>
      </c>
      <c r="C7" s="12" t="s">
        <v>16</v>
      </c>
      <c r="D7" s="12">
        <v>26</v>
      </c>
      <c r="E7" s="13">
        <v>350</v>
      </c>
      <c r="F7" s="14">
        <f>D7*E7</f>
        <v>9100</v>
      </c>
    </row>
    <row r="8" spans="1:6" x14ac:dyDescent="0.35">
      <c r="A8" s="11"/>
      <c r="B8" s="12" t="s">
        <v>17</v>
      </c>
      <c r="C8" s="12" t="s">
        <v>11</v>
      </c>
      <c r="D8" s="12">
        <v>34</v>
      </c>
      <c r="E8" s="13">
        <v>95</v>
      </c>
      <c r="F8" s="14">
        <v>4100</v>
      </c>
    </row>
    <row r="9" spans="1:6" x14ac:dyDescent="0.35">
      <c r="A9" s="11"/>
      <c r="B9" s="12" t="s">
        <v>18</v>
      </c>
      <c r="C9" s="12" t="s">
        <v>11</v>
      </c>
      <c r="D9" s="12">
        <v>16</v>
      </c>
      <c r="E9" s="13">
        <v>25</v>
      </c>
      <c r="F9" s="14">
        <f>D9*E9</f>
        <v>400</v>
      </c>
    </row>
    <row r="10" spans="1:6" ht="38.25" customHeight="1" x14ac:dyDescent="0.35">
      <c r="A10" s="11"/>
      <c r="B10" s="12" t="s">
        <v>19</v>
      </c>
      <c r="C10" s="12" t="s">
        <v>11</v>
      </c>
      <c r="D10" s="12">
        <v>10</v>
      </c>
      <c r="E10" s="13">
        <v>51</v>
      </c>
      <c r="F10" s="14">
        <f>D10*E10</f>
        <v>510</v>
      </c>
    </row>
    <row r="11" spans="1:6" ht="29.25" customHeight="1" x14ac:dyDescent="0.35">
      <c r="A11" s="11"/>
      <c r="B11" s="12" t="s">
        <v>20</v>
      </c>
      <c r="C11" s="12" t="s">
        <v>13</v>
      </c>
      <c r="D11" s="12">
        <v>10</v>
      </c>
      <c r="E11" s="13">
        <v>35</v>
      </c>
      <c r="F11" s="14">
        <f>D11*E11</f>
        <v>350</v>
      </c>
    </row>
    <row r="12" spans="1:6" ht="29.25" customHeight="1" x14ac:dyDescent="0.35">
      <c r="A12" s="11"/>
      <c r="B12" s="12" t="s">
        <v>21</v>
      </c>
      <c r="C12" s="12" t="s">
        <v>13</v>
      </c>
      <c r="D12" s="12">
        <v>10</v>
      </c>
      <c r="E12" s="13">
        <v>100</v>
      </c>
      <c r="F12" s="14">
        <v>1000</v>
      </c>
    </row>
    <row r="13" spans="1:6" ht="29.25" customHeight="1" x14ac:dyDescent="0.35">
      <c r="A13" s="11"/>
      <c r="B13" s="12" t="s">
        <v>22</v>
      </c>
      <c r="C13" s="12" t="s">
        <v>13</v>
      </c>
      <c r="D13" s="12">
        <v>1</v>
      </c>
      <c r="E13" s="13">
        <v>7000</v>
      </c>
      <c r="F13" s="14">
        <v>7000</v>
      </c>
    </row>
    <row r="14" spans="1:6" ht="44.4" customHeight="1" x14ac:dyDescent="0.35">
      <c r="A14" s="11"/>
      <c r="B14" s="12" t="s">
        <v>27</v>
      </c>
      <c r="C14" s="12" t="s">
        <v>28</v>
      </c>
      <c r="D14" s="12">
        <v>5</v>
      </c>
      <c r="E14" s="13">
        <v>120</v>
      </c>
      <c r="F14" s="14">
        <f>D14*E14</f>
        <v>600</v>
      </c>
    </row>
    <row r="15" spans="1:6" ht="29.25" customHeight="1" x14ac:dyDescent="0.35">
      <c r="A15" s="11"/>
      <c r="B15" s="12" t="s">
        <v>23</v>
      </c>
      <c r="C15" s="12" t="s">
        <v>13</v>
      </c>
      <c r="D15" s="12">
        <v>2</v>
      </c>
      <c r="E15" s="13">
        <v>2000</v>
      </c>
      <c r="F15" s="14">
        <f>D15*E15</f>
        <v>4000</v>
      </c>
    </row>
    <row r="16" spans="1:6" ht="29.25" customHeight="1" x14ac:dyDescent="0.35">
      <c r="A16" s="11"/>
      <c r="B16" s="12" t="s">
        <v>24</v>
      </c>
      <c r="C16" s="12" t="s">
        <v>13</v>
      </c>
      <c r="D16" s="12">
        <v>1</v>
      </c>
      <c r="E16" s="13">
        <v>1400</v>
      </c>
      <c r="F16" s="14">
        <v>1400</v>
      </c>
    </row>
    <row r="17" spans="1:6" ht="29.25" customHeight="1" x14ac:dyDescent="0.35">
      <c r="A17" s="11"/>
      <c r="B17" s="12" t="s">
        <v>25</v>
      </c>
      <c r="C17" s="12" t="s">
        <v>13</v>
      </c>
      <c r="D17" s="12">
        <v>1</v>
      </c>
      <c r="E17" s="13">
        <v>12000</v>
      </c>
      <c r="F17" s="14">
        <v>12000</v>
      </c>
    </row>
    <row r="18" spans="1:6" ht="29.25" customHeight="1" x14ac:dyDescent="0.35">
      <c r="A18" s="11"/>
      <c r="B18" s="12" t="s">
        <v>26</v>
      </c>
      <c r="C18" s="12" t="s">
        <v>13</v>
      </c>
      <c r="D18" s="12">
        <v>2</v>
      </c>
      <c r="E18" s="13">
        <v>6000</v>
      </c>
      <c r="F18" s="14">
        <v>12000</v>
      </c>
    </row>
    <row r="19" spans="1:6" ht="29.25" customHeight="1" x14ac:dyDescent="0.35">
      <c r="A19" s="11"/>
      <c r="B19" s="12" t="s">
        <v>30</v>
      </c>
      <c r="C19" s="12" t="s">
        <v>29</v>
      </c>
      <c r="D19" s="12">
        <v>100</v>
      </c>
      <c r="E19" s="13">
        <v>24</v>
      </c>
      <c r="F19" s="14">
        <f>D19*E19</f>
        <v>2400</v>
      </c>
    </row>
    <row r="20" spans="1:6" ht="29.25" customHeight="1" x14ac:dyDescent="0.35">
      <c r="A20" s="11"/>
      <c r="B20" s="12" t="s">
        <v>31</v>
      </c>
      <c r="C20" s="12" t="s">
        <v>29</v>
      </c>
      <c r="D20" s="12">
        <v>140</v>
      </c>
      <c r="E20" s="13">
        <v>31</v>
      </c>
      <c r="F20" s="14">
        <f>D20*E20</f>
        <v>4340</v>
      </c>
    </row>
    <row r="21" spans="1:6" ht="29.25" customHeight="1" x14ac:dyDescent="0.35">
      <c r="A21" s="11"/>
      <c r="B21" s="12" t="s">
        <v>32</v>
      </c>
      <c r="C21" s="12" t="s">
        <v>29</v>
      </c>
      <c r="D21" s="12">
        <v>10</v>
      </c>
      <c r="E21" s="13">
        <v>140</v>
      </c>
      <c r="F21" s="14">
        <v>1400</v>
      </c>
    </row>
    <row r="22" spans="1:6" ht="29.25" customHeight="1" x14ac:dyDescent="0.35">
      <c r="A22" s="11"/>
      <c r="B22" s="12" t="s">
        <v>33</v>
      </c>
      <c r="C22" s="12" t="s">
        <v>13</v>
      </c>
      <c r="D22" s="12">
        <v>17</v>
      </c>
      <c r="E22" s="13">
        <v>370</v>
      </c>
      <c r="F22" s="14">
        <f>D22*E22</f>
        <v>6290</v>
      </c>
    </row>
    <row r="23" spans="1:6" ht="29.25" customHeight="1" x14ac:dyDescent="0.35">
      <c r="A23" s="11"/>
      <c r="B23" s="12" t="s">
        <v>34</v>
      </c>
      <c r="C23" s="12" t="s">
        <v>35</v>
      </c>
      <c r="D23" s="12">
        <v>10</v>
      </c>
      <c r="E23" s="13">
        <v>70</v>
      </c>
      <c r="F23" s="14">
        <f>D23*E23</f>
        <v>700</v>
      </c>
    </row>
    <row r="24" spans="1:6" ht="29.25" customHeight="1" x14ac:dyDescent="0.35">
      <c r="A24" s="11"/>
      <c r="B24" s="12" t="s">
        <v>36</v>
      </c>
      <c r="C24" s="12" t="s">
        <v>13</v>
      </c>
      <c r="D24" s="12">
        <v>1000</v>
      </c>
      <c r="E24" s="13" t="s">
        <v>37</v>
      </c>
      <c r="F24" s="14">
        <v>160</v>
      </c>
    </row>
    <row r="25" spans="1:6" ht="29.25" customHeight="1" x14ac:dyDescent="0.35">
      <c r="A25" s="11"/>
      <c r="B25" s="12" t="s">
        <v>38</v>
      </c>
      <c r="C25" s="12" t="s">
        <v>13</v>
      </c>
      <c r="D25" s="12">
        <v>42</v>
      </c>
      <c r="E25" s="13">
        <v>750</v>
      </c>
      <c r="F25" s="14">
        <f t="shared" ref="F25:F30" si="0">D25*E25</f>
        <v>31500</v>
      </c>
    </row>
    <row r="26" spans="1:6" ht="74.400000000000006" customHeight="1" x14ac:dyDescent="0.35">
      <c r="A26" s="11"/>
      <c r="B26" s="12" t="s">
        <v>40</v>
      </c>
      <c r="C26" s="12" t="s">
        <v>11</v>
      </c>
      <c r="D26" s="12">
        <v>18</v>
      </c>
      <c r="E26" s="13">
        <v>130</v>
      </c>
      <c r="F26" s="14">
        <f t="shared" si="0"/>
        <v>2340</v>
      </c>
    </row>
    <row r="27" spans="1:6" ht="29.25" customHeight="1" x14ac:dyDescent="0.35">
      <c r="A27" s="11"/>
      <c r="B27" s="12" t="s">
        <v>41</v>
      </c>
      <c r="C27" s="12" t="s">
        <v>39</v>
      </c>
      <c r="D27" s="12">
        <v>10</v>
      </c>
      <c r="E27" s="13">
        <v>1200</v>
      </c>
      <c r="F27" s="14">
        <f t="shared" si="0"/>
        <v>12000</v>
      </c>
    </row>
    <row r="28" spans="1:6" ht="29.25" customHeight="1" x14ac:dyDescent="0.35">
      <c r="A28" s="11"/>
      <c r="B28" s="12" t="s">
        <v>42</v>
      </c>
      <c r="C28" s="12" t="s">
        <v>39</v>
      </c>
      <c r="D28" s="12">
        <v>10</v>
      </c>
      <c r="E28" s="13">
        <v>900</v>
      </c>
      <c r="F28" s="14">
        <f t="shared" si="0"/>
        <v>9000</v>
      </c>
    </row>
    <row r="29" spans="1:6" ht="29.25" customHeight="1" x14ac:dyDescent="0.35">
      <c r="A29" s="11"/>
      <c r="B29" s="12" t="s">
        <v>43</v>
      </c>
      <c r="C29" s="12" t="s">
        <v>13</v>
      </c>
      <c r="D29" s="12">
        <v>10</v>
      </c>
      <c r="E29" s="13">
        <v>900</v>
      </c>
      <c r="F29" s="14">
        <f t="shared" si="0"/>
        <v>9000</v>
      </c>
    </row>
    <row r="30" spans="1:6" ht="29.25" customHeight="1" x14ac:dyDescent="0.35">
      <c r="A30" s="11"/>
      <c r="B30" s="12" t="s">
        <v>45</v>
      </c>
      <c r="C30" s="12" t="s">
        <v>16</v>
      </c>
      <c r="D30" s="12">
        <v>8</v>
      </c>
      <c r="E30" s="13">
        <v>1000</v>
      </c>
      <c r="F30" s="14">
        <f t="shared" si="0"/>
        <v>8000</v>
      </c>
    </row>
    <row r="31" spans="1:6" x14ac:dyDescent="0.35">
      <c r="A31" s="4"/>
      <c r="B31" s="18" t="s">
        <v>1</v>
      </c>
      <c r="C31" s="19"/>
      <c r="D31" s="19"/>
      <c r="E31" s="20"/>
      <c r="F31" s="9">
        <f>SUM(F3:F30)</f>
        <v>150785</v>
      </c>
    </row>
    <row r="32" spans="1:6" ht="39" customHeight="1" x14ac:dyDescent="0.35">
      <c r="A32" s="4"/>
      <c r="B32" s="18" t="s">
        <v>2</v>
      </c>
      <c r="C32" s="19"/>
      <c r="D32" s="19"/>
      <c r="E32" s="20"/>
      <c r="F32" s="9">
        <v>0.2</v>
      </c>
    </row>
    <row r="33" spans="1:6" x14ac:dyDescent="0.35">
      <c r="A33" s="4"/>
      <c r="B33" s="18" t="s">
        <v>3</v>
      </c>
      <c r="C33" s="19"/>
      <c r="D33" s="19"/>
      <c r="E33" s="20"/>
      <c r="F33" s="9">
        <f>SUM(F31+F31*0.2)</f>
        <v>180942</v>
      </c>
    </row>
    <row r="36" spans="1:6" ht="18.75" customHeight="1" x14ac:dyDescent="0.35">
      <c r="B36" s="16" t="s">
        <v>8</v>
      </c>
      <c r="C36" s="16"/>
      <c r="D36" s="16"/>
      <c r="E36" s="16"/>
      <c r="F36" s="16"/>
    </row>
    <row r="37" spans="1:6" x14ac:dyDescent="0.35">
      <c r="B37" s="16"/>
      <c r="C37" s="16"/>
      <c r="D37" s="16"/>
      <c r="E37" s="16"/>
      <c r="F37" s="16"/>
    </row>
    <row r="38" spans="1:6" x14ac:dyDescent="0.35">
      <c r="B38" s="16"/>
      <c r="C38" s="16"/>
      <c r="D38" s="16"/>
      <c r="E38" s="16"/>
      <c r="F38" s="16"/>
    </row>
    <row r="39" spans="1:6" x14ac:dyDescent="0.35">
      <c r="B39" s="16"/>
      <c r="C39" s="16"/>
      <c r="D39" s="16"/>
      <c r="E39" s="16"/>
      <c r="F39" s="16"/>
    </row>
    <row r="40" spans="1:6" x14ac:dyDescent="0.35">
      <c r="B40" s="16"/>
      <c r="C40" s="16"/>
      <c r="D40" s="16"/>
      <c r="E40" s="16"/>
      <c r="F40" s="16"/>
    </row>
    <row r="41" spans="1:6" x14ac:dyDescent="0.35">
      <c r="B41" s="16"/>
      <c r="C41" s="16"/>
      <c r="D41" s="16"/>
      <c r="E41" s="16"/>
      <c r="F41" s="16"/>
    </row>
    <row r="42" spans="1:6" x14ac:dyDescent="0.35">
      <c r="B42" s="16"/>
      <c r="C42" s="16"/>
      <c r="D42" s="16"/>
      <c r="E42" s="16"/>
      <c r="F42" s="16"/>
    </row>
  </sheetData>
  <mergeCells count="5">
    <mergeCell ref="B36:F42"/>
    <mergeCell ref="D1:F1"/>
    <mergeCell ref="B33:E33"/>
    <mergeCell ref="B32:E32"/>
    <mergeCell ref="B31:E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Майя</cp:lastModifiedBy>
  <cp:lastPrinted>2019-07-11T07:45:10Z</cp:lastPrinted>
  <dcterms:created xsi:type="dcterms:W3CDTF">2016-09-21T11:18:44Z</dcterms:created>
  <dcterms:modified xsi:type="dcterms:W3CDTF">2019-07-18T08:34:31Z</dcterms:modified>
</cp:coreProperties>
</file>