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4"/>
  <workbookPr/>
  <mc:AlternateContent xmlns:mc="http://schemas.openxmlformats.org/markup-compatibility/2006">
    <mc:Choice Requires="x15">
      <x15ac:absPath xmlns:x15ac="http://schemas.microsoft.com/office/spreadsheetml/2010/11/ac" url="/Users/vladislavsolovev/Desktop/"/>
    </mc:Choice>
  </mc:AlternateContent>
  <xr:revisionPtr revIDLastSave="0" documentId="13_ncr:1_{CD0AC093-336B-F544-9916-FC8C375E7999}" xr6:coauthVersionLast="45" xr6:coauthVersionMax="45" xr10:uidLastSave="{00000000-0000-0000-0000-000000000000}"/>
  <bookViews>
    <workbookView xWindow="20" yWindow="460" windowWidth="28800" windowHeight="16400" xr2:uid="{00000000-000D-0000-FFFF-FFFF00000000}"/>
  </bookViews>
  <sheets>
    <sheet name="общий" sheetId="1" r:id="rId1"/>
    <sheet name="Самілик" sheetId="2" r:id="rId2"/>
    <sheet name="Юрченко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4" i="1"/>
  <c r="E5" i="1"/>
  <c r="E6" i="1"/>
  <c r="E7" i="1"/>
  <c r="E8" i="1"/>
  <c r="E9" i="1"/>
  <c r="E3" i="1"/>
  <c r="E11" i="2" l="1"/>
  <c r="E10" i="2"/>
  <c r="E9" i="2"/>
  <c r="E4" i="2"/>
  <c r="E5" i="2"/>
  <c r="E6" i="2"/>
  <c r="E7" i="2"/>
  <c r="E8" i="2"/>
  <c r="E3" i="2"/>
  <c r="E6" i="3"/>
  <c r="E5" i="3"/>
  <c r="E3" i="3"/>
</calcChain>
</file>

<file path=xl/sharedStrings.xml><?xml version="1.0" encoding="utf-8"?>
<sst xmlns="http://schemas.openxmlformats.org/spreadsheetml/2006/main" count="41" uniqueCount="16">
  <si>
    <t>№ 
п/п</t>
  </si>
  <si>
    <t>Всього:</t>
  </si>
  <si>
    <t>Взагалом:</t>
  </si>
  <si>
    <t>Ціна за одиницю, грн</t>
  </si>
  <si>
    <t>Необхідна 
кількість</t>
  </si>
  <si>
    <t>Вартість, грн.</t>
  </si>
  <si>
    <t>Вид матеріалу / послуги</t>
  </si>
  <si>
    <t>Пропозиція автора проекту</t>
  </si>
  <si>
    <t>Непередбачені витрати:</t>
  </si>
  <si>
    <t>Тротуарная плитка</t>
  </si>
  <si>
    <t>Cтупеньки 8 шт. 2м ширины</t>
  </si>
  <si>
    <t>Бордюр</t>
  </si>
  <si>
    <t>Работа по укладке</t>
  </si>
  <si>
    <t>Стол для настольного тенниса</t>
  </si>
  <si>
    <t>Скамья парковая</t>
  </si>
  <si>
    <t>Урна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</si>
</sst>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theme="1"/>
      <name val="Century Gothic"/>
      <family val="1"/>
    </font>
    <font>
      <b/>
      <sz val="14"/>
      <color rgb="FF000000"/>
      <name val="Century Gothic"/>
      <family val="1"/>
    </font>
    <font>
      <sz val="14"/>
      <color theme="1"/>
      <name val="Century Gothic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="120" zoomScaleNormal="120" workbookViewId="0">
      <selection activeCell="B20" sqref="B20"/>
    </sheetView>
  </sheetViews>
  <sheetFormatPr baseColWidth="10" defaultColWidth="9.1640625" defaultRowHeight="18" x14ac:dyDescent="0.2"/>
  <cols>
    <col min="1" max="1" width="5.83203125" style="1" customWidth="1"/>
    <col min="2" max="2" width="37.5" style="1" customWidth="1"/>
    <col min="3" max="3" width="17" style="1" customWidth="1"/>
    <col min="4" max="4" width="17.1640625" style="1" customWidth="1"/>
    <col min="5" max="5" width="14.33203125" style="1" customWidth="1"/>
    <col min="6" max="16384" width="9.1640625" style="1"/>
  </cols>
  <sheetData>
    <row r="1" spans="1:5" x14ac:dyDescent="0.2">
      <c r="A1" s="4"/>
      <c r="B1" s="16" t="s">
        <v>7</v>
      </c>
      <c r="C1" s="16"/>
      <c r="D1" s="16"/>
      <c r="E1" s="16"/>
    </row>
    <row r="2" spans="1:5" ht="38" x14ac:dyDescent="0.2">
      <c r="A2" s="5" t="s">
        <v>0</v>
      </c>
      <c r="B2" s="6" t="s">
        <v>6</v>
      </c>
      <c r="C2" s="7" t="s">
        <v>4</v>
      </c>
      <c r="D2" s="7" t="s">
        <v>3</v>
      </c>
      <c r="E2" s="6" t="s">
        <v>5</v>
      </c>
    </row>
    <row r="3" spans="1:5" x14ac:dyDescent="0.2">
      <c r="A3" s="8">
        <v>1</v>
      </c>
      <c r="B3" s="11" t="s">
        <v>9</v>
      </c>
      <c r="C3" s="12">
        <v>80</v>
      </c>
      <c r="D3" s="13">
        <v>450</v>
      </c>
      <c r="E3" s="14">
        <f>D3*C3</f>
        <v>36000</v>
      </c>
    </row>
    <row r="4" spans="1:5" x14ac:dyDescent="0.2">
      <c r="A4" s="9">
        <v>2</v>
      </c>
      <c r="B4" s="11" t="s">
        <v>10</v>
      </c>
      <c r="C4" s="12">
        <v>1</v>
      </c>
      <c r="D4" s="13">
        <v>4625</v>
      </c>
      <c r="E4" s="14">
        <f t="shared" ref="E4:E9" si="0">D4*C4</f>
        <v>4625</v>
      </c>
    </row>
    <row r="5" spans="1:5" x14ac:dyDescent="0.2">
      <c r="A5" s="8">
        <v>3</v>
      </c>
      <c r="B5" s="11" t="s">
        <v>11</v>
      </c>
      <c r="C5" s="12">
        <v>160</v>
      </c>
      <c r="D5" s="13">
        <v>330</v>
      </c>
      <c r="E5" s="14">
        <f t="shared" si="0"/>
        <v>52800</v>
      </c>
    </row>
    <row r="6" spans="1:5" x14ac:dyDescent="0.2">
      <c r="A6" s="9">
        <v>4</v>
      </c>
      <c r="B6" s="11" t="s">
        <v>12</v>
      </c>
      <c r="C6" s="12">
        <v>80</v>
      </c>
      <c r="D6" s="13">
        <v>350</v>
      </c>
      <c r="E6" s="14">
        <f t="shared" si="0"/>
        <v>28000</v>
      </c>
    </row>
    <row r="7" spans="1:5" x14ac:dyDescent="0.2">
      <c r="A7" s="8">
        <v>5</v>
      </c>
      <c r="B7" s="11" t="s">
        <v>13</v>
      </c>
      <c r="C7" s="12">
        <v>3</v>
      </c>
      <c r="D7" s="13">
        <v>6625</v>
      </c>
      <c r="E7" s="14">
        <f t="shared" si="0"/>
        <v>19875</v>
      </c>
    </row>
    <row r="8" spans="1:5" x14ac:dyDescent="0.2">
      <c r="A8" s="9">
        <v>6</v>
      </c>
      <c r="B8" s="11" t="s">
        <v>14</v>
      </c>
      <c r="C8" s="12">
        <v>4</v>
      </c>
      <c r="D8" s="13">
        <v>5500</v>
      </c>
      <c r="E8" s="14">
        <f t="shared" si="0"/>
        <v>22000</v>
      </c>
    </row>
    <row r="9" spans="1:5" x14ac:dyDescent="0.2">
      <c r="A9" s="8">
        <v>7</v>
      </c>
      <c r="B9" s="11" t="s">
        <v>15</v>
      </c>
      <c r="C9" s="12">
        <v>3</v>
      </c>
      <c r="D9" s="13">
        <v>900</v>
      </c>
      <c r="E9" s="14">
        <f t="shared" si="0"/>
        <v>2700</v>
      </c>
    </row>
    <row r="10" spans="1:5" x14ac:dyDescent="0.2">
      <c r="A10" s="9"/>
      <c r="B10" s="17" t="s">
        <v>1</v>
      </c>
      <c r="C10" s="17"/>
      <c r="D10" s="17"/>
      <c r="E10" s="15">
        <f>SUM(E3:E9)</f>
        <v>166000</v>
      </c>
    </row>
    <row r="11" spans="1:5" ht="24" customHeight="1" x14ac:dyDescent="0.2">
      <c r="A11" s="10"/>
      <c r="B11" s="18" t="s">
        <v>8</v>
      </c>
      <c r="C11" s="18"/>
      <c r="D11" s="18"/>
      <c r="E11" s="15">
        <f>E10*0.2</f>
        <v>33200</v>
      </c>
    </row>
    <row r="12" spans="1:5" x14ac:dyDescent="0.2">
      <c r="A12" s="9"/>
      <c r="B12" s="17" t="s">
        <v>2</v>
      </c>
      <c r="C12" s="17"/>
      <c r="D12" s="17"/>
      <c r="E12" s="15">
        <f>E11+E10</f>
        <v>199200</v>
      </c>
    </row>
    <row r="13" spans="1:5" x14ac:dyDescent="0.2">
      <c r="A13" s="2"/>
      <c r="B13" s="3"/>
      <c r="C13" s="3"/>
      <c r="D13" s="3"/>
      <c r="E13" s="2"/>
    </row>
  </sheetData>
  <mergeCells count="4">
    <mergeCell ref="B1:E1"/>
    <mergeCell ref="B12:D12"/>
    <mergeCell ref="B11:D11"/>
    <mergeCell ref="B10:D10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10CA2-E15C-7145-A0D7-BC7A02E12575}">
  <dimension ref="A1:E12"/>
  <sheetViews>
    <sheetView workbookViewId="0">
      <selection activeCell="B31" sqref="B31"/>
    </sheetView>
  </sheetViews>
  <sheetFormatPr baseColWidth="10" defaultColWidth="9.1640625" defaultRowHeight="18" x14ac:dyDescent="0.2"/>
  <cols>
    <col min="1" max="1" width="5.83203125" style="1" customWidth="1"/>
    <col min="2" max="2" width="37.5" style="1" customWidth="1"/>
    <col min="3" max="3" width="17" style="1" customWidth="1"/>
    <col min="4" max="4" width="17.1640625" style="1" customWidth="1"/>
    <col min="5" max="5" width="14.33203125" style="1" customWidth="1"/>
    <col min="6" max="16384" width="9.1640625" style="1"/>
  </cols>
  <sheetData>
    <row r="1" spans="1:5" x14ac:dyDescent="0.2">
      <c r="A1" s="4"/>
      <c r="B1" s="16" t="s">
        <v>7</v>
      </c>
      <c r="C1" s="16"/>
      <c r="D1" s="16"/>
      <c r="E1" s="16"/>
    </row>
    <row r="2" spans="1:5" ht="38" x14ac:dyDescent="0.2">
      <c r="A2" s="5" t="s">
        <v>0</v>
      </c>
      <c r="B2" s="6" t="s">
        <v>6</v>
      </c>
      <c r="C2" s="7" t="s">
        <v>4</v>
      </c>
      <c r="D2" s="7" t="s">
        <v>3</v>
      </c>
      <c r="E2" s="6" t="s">
        <v>5</v>
      </c>
    </row>
    <row r="3" spans="1:5" x14ac:dyDescent="0.2">
      <c r="A3" s="8">
        <v>1</v>
      </c>
      <c r="B3" s="11" t="s">
        <v>9</v>
      </c>
      <c r="C3" s="12">
        <v>80</v>
      </c>
      <c r="D3" s="13">
        <v>450</v>
      </c>
      <c r="E3" s="14">
        <f>D3*C3</f>
        <v>36000</v>
      </c>
    </row>
    <row r="4" spans="1:5" x14ac:dyDescent="0.2">
      <c r="A4" s="9">
        <v>2</v>
      </c>
      <c r="B4" s="11" t="s">
        <v>10</v>
      </c>
      <c r="C4" s="12">
        <v>1</v>
      </c>
      <c r="D4" s="13">
        <v>4625</v>
      </c>
      <c r="E4" s="14">
        <f t="shared" ref="E4:E8" si="0">D4*C4</f>
        <v>4625</v>
      </c>
    </row>
    <row r="5" spans="1:5" x14ac:dyDescent="0.2">
      <c r="A5" s="8">
        <v>3</v>
      </c>
      <c r="B5" s="11" t="s">
        <v>11</v>
      </c>
      <c r="C5" s="12">
        <v>160</v>
      </c>
      <c r="D5" s="13">
        <v>330</v>
      </c>
      <c r="E5" s="14">
        <f t="shared" si="0"/>
        <v>52800</v>
      </c>
    </row>
    <row r="6" spans="1:5" x14ac:dyDescent="0.2">
      <c r="A6" s="9">
        <v>4</v>
      </c>
      <c r="B6" s="11" t="s">
        <v>12</v>
      </c>
      <c r="C6" s="12">
        <v>80</v>
      </c>
      <c r="D6" s="13">
        <v>350</v>
      </c>
      <c r="E6" s="14">
        <f t="shared" si="0"/>
        <v>28000</v>
      </c>
    </row>
    <row r="7" spans="1:5" x14ac:dyDescent="0.2">
      <c r="A7" s="9">
        <v>5</v>
      </c>
      <c r="B7" s="11" t="s">
        <v>14</v>
      </c>
      <c r="C7" s="12">
        <v>4</v>
      </c>
      <c r="D7" s="13">
        <v>5500</v>
      </c>
      <c r="E7" s="14">
        <f t="shared" si="0"/>
        <v>22000</v>
      </c>
    </row>
    <row r="8" spans="1:5" x14ac:dyDescent="0.2">
      <c r="A8" s="8">
        <v>6</v>
      </c>
      <c r="B8" s="11" t="s">
        <v>15</v>
      </c>
      <c r="C8" s="12">
        <v>3</v>
      </c>
      <c r="D8" s="13">
        <v>900</v>
      </c>
      <c r="E8" s="14">
        <f t="shared" si="0"/>
        <v>2700</v>
      </c>
    </row>
    <row r="9" spans="1:5" x14ac:dyDescent="0.2">
      <c r="A9" s="9"/>
      <c r="B9" s="17" t="s">
        <v>1</v>
      </c>
      <c r="C9" s="17"/>
      <c r="D9" s="17"/>
      <c r="E9" s="15">
        <f>SUM(E3:E8)</f>
        <v>146125</v>
      </c>
    </row>
    <row r="10" spans="1:5" ht="24" customHeight="1" x14ac:dyDescent="0.2">
      <c r="A10" s="10"/>
      <c r="B10" s="18" t="s">
        <v>8</v>
      </c>
      <c r="C10" s="18"/>
      <c r="D10" s="18"/>
      <c r="E10" s="15">
        <f>E9*0.2</f>
        <v>29225</v>
      </c>
    </row>
    <row r="11" spans="1:5" x14ac:dyDescent="0.2">
      <c r="A11" s="9"/>
      <c r="B11" s="17" t="s">
        <v>2</v>
      </c>
      <c r="C11" s="17"/>
      <c r="D11" s="17"/>
      <c r="E11" s="15">
        <f>E10+E9</f>
        <v>175350</v>
      </c>
    </row>
    <row r="12" spans="1:5" x14ac:dyDescent="0.2">
      <c r="A12" s="2"/>
      <c r="B12" s="3"/>
      <c r="C12" s="3"/>
      <c r="D12" s="3"/>
      <c r="E12" s="2"/>
    </row>
  </sheetData>
  <mergeCells count="4">
    <mergeCell ref="B1:E1"/>
    <mergeCell ref="B9:D9"/>
    <mergeCell ref="B10:D10"/>
    <mergeCell ref="B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14268-6E66-0D49-AB2E-11A61666ADBD}">
  <dimension ref="A1:E7"/>
  <sheetViews>
    <sheetView zoomScale="120" zoomScaleNormal="120" workbookViewId="0">
      <selection activeCell="C21" sqref="C21"/>
    </sheetView>
  </sheetViews>
  <sheetFormatPr baseColWidth="10" defaultColWidth="9.1640625" defaultRowHeight="18" x14ac:dyDescent="0.2"/>
  <cols>
    <col min="1" max="1" width="5.83203125" style="1" customWidth="1"/>
    <col min="2" max="2" width="37.5" style="1" customWidth="1"/>
    <col min="3" max="3" width="16.5" style="1" customWidth="1"/>
    <col min="4" max="4" width="17.1640625" style="1" customWidth="1"/>
    <col min="5" max="5" width="14.33203125" style="1" customWidth="1"/>
    <col min="6" max="16384" width="9.1640625" style="1"/>
  </cols>
  <sheetData>
    <row r="1" spans="1:5" x14ac:dyDescent="0.2">
      <c r="A1" s="4"/>
      <c r="B1" s="16" t="s">
        <v>7</v>
      </c>
      <c r="C1" s="16"/>
      <c r="D1" s="16"/>
      <c r="E1" s="16"/>
    </row>
    <row r="2" spans="1:5" ht="38" x14ac:dyDescent="0.2">
      <c r="A2" s="5" t="s">
        <v>0</v>
      </c>
      <c r="B2" s="6" t="s">
        <v>6</v>
      </c>
      <c r="C2" s="7" t="s">
        <v>4</v>
      </c>
      <c r="D2" s="7" t="s">
        <v>3</v>
      </c>
      <c r="E2" s="6" t="s">
        <v>5</v>
      </c>
    </row>
    <row r="3" spans="1:5" x14ac:dyDescent="0.2">
      <c r="A3" s="8">
        <v>1</v>
      </c>
      <c r="B3" s="11" t="s">
        <v>13</v>
      </c>
      <c r="C3" s="12">
        <v>3</v>
      </c>
      <c r="D3" s="13">
        <v>6625</v>
      </c>
      <c r="E3" s="14">
        <f>D3*C3</f>
        <v>19875</v>
      </c>
    </row>
    <row r="4" spans="1:5" x14ac:dyDescent="0.2">
      <c r="A4" s="9"/>
      <c r="B4" s="17" t="s">
        <v>1</v>
      </c>
      <c r="C4" s="17"/>
      <c r="D4" s="17"/>
      <c r="E4" s="15">
        <v>19875</v>
      </c>
    </row>
    <row r="5" spans="1:5" ht="24" customHeight="1" x14ac:dyDescent="0.2">
      <c r="A5" s="10"/>
      <c r="B5" s="18" t="s">
        <v>8</v>
      </c>
      <c r="C5" s="18"/>
      <c r="D5" s="18"/>
      <c r="E5" s="15">
        <f>E4*0.2</f>
        <v>3975</v>
      </c>
    </row>
    <row r="6" spans="1:5" x14ac:dyDescent="0.2">
      <c r="A6" s="9"/>
      <c r="B6" s="17" t="s">
        <v>2</v>
      </c>
      <c r="C6" s="17"/>
      <c r="D6" s="17"/>
      <c r="E6" s="15">
        <f>E4+E5</f>
        <v>23850</v>
      </c>
    </row>
    <row r="7" spans="1:5" x14ac:dyDescent="0.2">
      <c r="A7" s="2"/>
      <c r="B7" s="3"/>
      <c r="C7" s="3"/>
      <c r="D7" s="3"/>
      <c r="E7" s="2"/>
    </row>
  </sheetData>
  <mergeCells count="4">
    <mergeCell ref="B1:E1"/>
    <mergeCell ref="B4:D4"/>
    <mergeCell ref="B5:D5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общий</vt:lpstr>
      <vt:lpstr>Самілик</vt:lpstr>
      <vt:lpstr>Юрченко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Microsoft Office User</cp:lastModifiedBy>
  <cp:lastPrinted>2016-09-24T18:37:54Z</cp:lastPrinted>
  <dcterms:created xsi:type="dcterms:W3CDTF">2016-09-21T11:18:44Z</dcterms:created>
  <dcterms:modified xsi:type="dcterms:W3CDTF">2020-01-10T16:20:26Z</dcterms:modified>
</cp:coreProperties>
</file>