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345" windowHeight="122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s="1"/>
  <c r="E11" i="1" s="1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<sst xmlns="http://schemas.openxmlformats.org/spreadsheetml/2006/main" count="15" uniqueCount="14">
  <si>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</si>
  <si>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</si>
  <si>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</si>
  <si>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</si>
  <si>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</si>
  <si>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Запропоноване автором проекту</t>
  </si>
  <si>
    <t>Вартість, грн.</t>
  </si>
  <si>
    <t>Вид матеріалу / послуги</t>
  </si>
  <si>
    <t>Зупинка громадського транспорту Ближня 31</t>
  </si>
  <si>
    <t>Зупинка громадського транспорту Д.Галицького 31</t>
  </si>
  <si>
    <t>Зупинка громадського транспорту Д.Галицького 23</t>
  </si>
  <si>
    <t>Зупинка громадського транспорту Д.Галицького 20</t>
  </si>
  <si>
    <t>Зупинка громадського транспорту  Ближня 31</t>
  </si>
  <si>
    <t>Непередбачені витрати: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</si>
</sst>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J4" sqref="J4"/>
    </sheetView>
  </sheetViews>
  <sheetFormatPr defaultRowHeight="18.75" x14ac:dyDescent="0.25"/>
  <cols>
    <col min="1" max="1" width="7.28515625" style="3" customWidth="1"/>
    <col min="2" max="2" width="29.140625" style="1" customWidth="1"/>
    <col min="3" max="3" width="14.28515625" style="3" customWidth="1"/>
    <col min="4" max="4" width="18.28515625" style="4" customWidth="1"/>
    <col min="5" max="5" width="14.7109375" style="4" customWidth="1"/>
    <col min="6" max="16384" width="9.140625" style="3"/>
  </cols>
  <sheetData>
    <row r="1" spans="1:5" x14ac:dyDescent="0.25">
      <c r="A1" s="5" t="s">
        <v>5</v>
      </c>
      <c r="B1" s="5"/>
      <c r="C1" s="5"/>
      <c r="D1" s="5"/>
      <c r="E1" s="5"/>
    </row>
    <row r="2" spans="1:5" ht="37.5" x14ac:dyDescent="0.25">
      <c r="A2" s="6" t="s">
        <v>0</v>
      </c>
      <c r="B2" s="7" t="s">
        <v>7</v>
      </c>
      <c r="C2" s="7" t="s">
        <v>4</v>
      </c>
      <c r="D2" s="8" t="s">
        <v>3</v>
      </c>
      <c r="E2" s="8" t="s">
        <v>6</v>
      </c>
    </row>
    <row r="3" spans="1:5" ht="47.25" customHeight="1" x14ac:dyDescent="0.25">
      <c r="A3" s="9">
        <v>1</v>
      </c>
      <c r="B3" s="10" t="s">
        <v>12</v>
      </c>
      <c r="C3" s="11">
        <v>1</v>
      </c>
      <c r="D3" s="12">
        <v>200000</v>
      </c>
      <c r="E3" s="12">
        <v>200000</v>
      </c>
    </row>
    <row r="4" spans="1:5" ht="37.5" x14ac:dyDescent="0.25">
      <c r="A4" s="9">
        <v>2</v>
      </c>
      <c r="B4" s="10" t="s">
        <v>8</v>
      </c>
      <c r="C4" s="11">
        <v>1</v>
      </c>
      <c r="D4" s="12">
        <v>86500</v>
      </c>
      <c r="E4" s="12">
        <v>86500</v>
      </c>
    </row>
    <row r="5" spans="1:5" ht="56.25" x14ac:dyDescent="0.25">
      <c r="A5" s="9">
        <v>3</v>
      </c>
      <c r="B5" s="10" t="s">
        <v>9</v>
      </c>
      <c r="C5" s="11">
        <v>1</v>
      </c>
      <c r="D5" s="12">
        <v>86500</v>
      </c>
      <c r="E5" s="12">
        <v>86500</v>
      </c>
    </row>
    <row r="6" spans="1:5" ht="56.25" x14ac:dyDescent="0.25">
      <c r="A6" s="9">
        <v>4</v>
      </c>
      <c r="B6" s="10" t="s">
        <v>10</v>
      </c>
      <c r="C6" s="11">
        <v>1</v>
      </c>
      <c r="D6" s="12">
        <v>200000</v>
      </c>
      <c r="E6" s="12">
        <v>200000</v>
      </c>
    </row>
    <row r="7" spans="1:5" ht="56.25" x14ac:dyDescent="0.25">
      <c r="A7" s="9">
        <v>5</v>
      </c>
      <c r="B7" s="10" t="s">
        <v>10</v>
      </c>
      <c r="C7" s="11">
        <v>1</v>
      </c>
      <c r="D7" s="12">
        <v>86500</v>
      </c>
      <c r="E7" s="12">
        <v>86500</v>
      </c>
    </row>
    <row r="8" spans="1:5" ht="56.25" x14ac:dyDescent="0.25">
      <c r="A8" s="9">
        <v>6</v>
      </c>
      <c r="B8" s="10" t="s">
        <v>11</v>
      </c>
      <c r="C8" s="11">
        <v>2</v>
      </c>
      <c r="D8" s="12">
        <v>86500</v>
      </c>
      <c r="E8" s="12">
        <f>D8*C8</f>
        <v>173000</v>
      </c>
    </row>
    <row r="9" spans="1:5" x14ac:dyDescent="0.25">
      <c r="A9" s="13"/>
      <c r="B9" s="15" t="s">
        <v>1</v>
      </c>
      <c r="C9" s="16"/>
      <c r="D9" s="17"/>
      <c r="E9" s="14">
        <f>E8+E7+E6+E5+E4+E3</f>
        <v>832500</v>
      </c>
    </row>
    <row r="10" spans="1:5" ht="21.75" customHeight="1" x14ac:dyDescent="0.25">
      <c r="A10" s="7"/>
      <c r="B10" s="18" t="s">
        <v>13</v>
      </c>
      <c r="C10" s="19"/>
      <c r="D10" s="20"/>
      <c r="E10" s="14">
        <f>0.2*E9</f>
        <v>166500</v>
      </c>
    </row>
    <row r="11" spans="1:5" x14ac:dyDescent="0.25">
      <c r="A11" s="13"/>
      <c r="B11" s="15" t="s">
        <v>2</v>
      </c>
      <c r="C11" s="16"/>
      <c r="D11" s="17"/>
      <c r="E11" s="14">
        <f>E10+E9</f>
        <v>999000</v>
      </c>
    </row>
    <row r="12" spans="1:5" x14ac:dyDescent="0.25">
      <c r="B12" s="2"/>
    </row>
    <row r="13" spans="1:5" x14ac:dyDescent="0.25">
      <c r="B13" s="2"/>
    </row>
  </sheetData>
  <mergeCells count="4">
    <mergeCell ref="B9:D9"/>
    <mergeCell ref="B10:D10"/>
    <mergeCell ref="B11:D11"/>
    <mergeCell ref="A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2019-11-04T08:12:22Z</dcterms:modified>
</cp:coreProperties>
</file>