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slavsolovev/Desktop/"/>
    </mc:Choice>
  </mc:AlternateContent>
  <xr:revisionPtr revIDLastSave="0" documentId="13_ncr:1_{EEEB9856-A088-174B-94FE-9C17C9275965}" xr6:coauthVersionLast="43" xr6:coauthVersionMax="43" xr10:uidLastSave="{00000000-0000-0000-0000-000000000000}"/>
  <bookViews>
    <workbookView xWindow="0" yWindow="460" windowWidth="28800" windowHeight="164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I7" i="1" s="1"/>
  <c r="F6" i="1"/>
  <c r="G6" i="1" s="1"/>
  <c r="I6" i="1" s="1"/>
  <c r="F5" i="1"/>
  <c r="H5" i="1" s="1"/>
  <c r="I5" i="1" s="1"/>
  <c r="F4" i="1"/>
  <c r="H4" i="1" s="1"/>
  <c r="F3" i="1"/>
  <c r="G3" i="1" s="1"/>
  <c r="H10" i="1" l="1"/>
  <c r="I4" i="1"/>
  <c r="I3" i="1"/>
  <c r="G10" i="1"/>
  <c r="I10" i="1" s="1"/>
  <c r="G9" i="1"/>
</calcChain>
</file>

<file path=xl/sharedStrings.xml><?xml version="1.0" encoding="utf-8"?>
<sst xmlns="http://schemas.openxmlformats.org/spreadsheetml/2006/main" count="25" uniqueCount="22">
  <si>
    <t>№ п/п</t>
  </si>
  <si>
    <t>Ввид матеріалу / Послуги</t>
  </si>
  <si>
    <t>Единица измерения</t>
  </si>
  <si>
    <t>Кількість</t>
  </si>
  <si>
    <t>Ціна за одиницю, грн</t>
  </si>
  <si>
    <t>Итого</t>
  </si>
  <si>
    <t>Сумма, грн</t>
  </si>
  <si>
    <t>Кошти міського бюджету</t>
  </si>
  <si>
    <t>Власні кошти ОСББ</t>
  </si>
  <si>
    <t>Всього</t>
  </si>
  <si>
    <t>16-канальный видеорегистратор с жестким диском на 2ТВ</t>
  </si>
  <si>
    <t>шт</t>
  </si>
  <si>
    <t>2 МП 1080p видеокамера</t>
  </si>
  <si>
    <t>Блок питания 12в. 10А</t>
  </si>
  <si>
    <t>Кабель RG-59 (3C-2V)+2*0,5</t>
  </si>
  <si>
    <t>м</t>
  </si>
  <si>
    <t>Монтажные работы</t>
  </si>
  <si>
    <t>ед.</t>
  </si>
  <si>
    <t>Всього:</t>
  </si>
  <si>
    <t>Непередбачені витрати</t>
  </si>
  <si>
    <t>Всього за кошторисом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</si>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</sst>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1"/>
  <sheetViews>
    <sheetView tabSelected="1" workbookViewId="0">
      <selection activeCell="B24" sqref="B24"/>
    </sheetView>
  </sheetViews>
  <sheetFormatPr baseColWidth="10" defaultColWidth="14.5" defaultRowHeight="15.75" customHeight="1" x14ac:dyDescent="0.15"/>
  <cols>
    <col min="1" max="1" width="6.5" style="16" customWidth="1"/>
    <col min="2" max="2" width="48.1640625" style="9" customWidth="1"/>
    <col min="3" max="3" width="13.83203125" style="16" customWidth="1"/>
    <col min="4" max="4" width="11.83203125" style="16" customWidth="1"/>
    <col min="5" max="5" width="17.83203125" style="16" customWidth="1"/>
    <col min="6" max="6" width="12" style="16" customWidth="1"/>
    <col min="7" max="7" width="14.5" style="16"/>
    <col min="8" max="8" width="13.33203125" style="16" customWidth="1"/>
    <col min="9" max="9" width="11.5" style="16" customWidth="1"/>
    <col min="10" max="16384" width="14.5" style="16"/>
  </cols>
  <sheetData>
    <row r="1" spans="1:9" ht="15.7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14"/>
      <c r="I1" s="15"/>
    </row>
    <row r="2" spans="1:9" ht="32" customHeight="1" x14ac:dyDescent="0.15">
      <c r="A2" s="17"/>
      <c r="B2" s="18"/>
      <c r="C2" s="18"/>
      <c r="D2" s="18"/>
      <c r="E2" s="18"/>
      <c r="F2" s="18"/>
      <c r="G2" s="5" t="s">
        <v>7</v>
      </c>
      <c r="H2" s="5" t="s">
        <v>8</v>
      </c>
      <c r="I2" s="5" t="s">
        <v>9</v>
      </c>
    </row>
    <row r="3" spans="1:9" ht="43" customHeight="1" x14ac:dyDescent="0.15">
      <c r="A3" s="6">
        <v>1</v>
      </c>
      <c r="B3" s="11" t="s">
        <v>10</v>
      </c>
      <c r="C3" s="6" t="s">
        <v>11</v>
      </c>
      <c r="D3" s="6">
        <v>5</v>
      </c>
      <c r="E3" s="7">
        <v>7000</v>
      </c>
      <c r="F3" s="7">
        <f t="shared" ref="F3:F7" si="0">E3*D3</f>
        <v>35000</v>
      </c>
      <c r="G3" s="7">
        <f>F3</f>
        <v>35000</v>
      </c>
      <c r="H3" s="7"/>
      <c r="I3" s="7">
        <f t="shared" ref="I3:I7" si="1">SUM(G3:H3)</f>
        <v>35000</v>
      </c>
    </row>
    <row r="4" spans="1:9" ht="15.75" customHeight="1" x14ac:dyDescent="0.15">
      <c r="A4" s="6">
        <v>2</v>
      </c>
      <c r="B4" s="10" t="s">
        <v>12</v>
      </c>
      <c r="C4" s="6" t="s">
        <v>11</v>
      </c>
      <c r="D4" s="6">
        <v>50</v>
      </c>
      <c r="E4" s="7">
        <v>1000</v>
      </c>
      <c r="F4" s="7">
        <f t="shared" si="0"/>
        <v>50000</v>
      </c>
      <c r="G4" s="7"/>
      <c r="H4" s="7">
        <f t="shared" ref="H4:H5" si="2">F4</f>
        <v>50000</v>
      </c>
      <c r="I4" s="7">
        <f t="shared" si="1"/>
        <v>50000</v>
      </c>
    </row>
    <row r="5" spans="1:9" ht="15.75" customHeight="1" x14ac:dyDescent="0.15">
      <c r="A5" s="6">
        <v>3</v>
      </c>
      <c r="B5" s="10" t="s">
        <v>13</v>
      </c>
      <c r="C5" s="6" t="s">
        <v>11</v>
      </c>
      <c r="D5" s="6">
        <v>5</v>
      </c>
      <c r="E5" s="7">
        <v>800</v>
      </c>
      <c r="F5" s="7">
        <f t="shared" si="0"/>
        <v>4000</v>
      </c>
      <c r="G5" s="7"/>
      <c r="H5" s="7">
        <f t="shared" si="2"/>
        <v>4000</v>
      </c>
      <c r="I5" s="7">
        <f t="shared" si="1"/>
        <v>4000</v>
      </c>
    </row>
    <row r="6" spans="1:9" ht="15.75" customHeight="1" x14ac:dyDescent="0.15">
      <c r="A6" s="6">
        <v>4</v>
      </c>
      <c r="B6" s="10" t="s">
        <v>14</v>
      </c>
      <c r="C6" s="6" t="s">
        <v>15</v>
      </c>
      <c r="D6" s="6">
        <v>3000</v>
      </c>
      <c r="E6" s="7">
        <v>12</v>
      </c>
      <c r="F6" s="7">
        <f t="shared" si="0"/>
        <v>36000</v>
      </c>
      <c r="G6" s="7">
        <f t="shared" ref="G6:G7" si="3">F6</f>
        <v>36000</v>
      </c>
      <c r="H6" s="7"/>
      <c r="I6" s="7">
        <f t="shared" si="1"/>
        <v>36000</v>
      </c>
    </row>
    <row r="7" spans="1:9" ht="15.75" customHeight="1" x14ac:dyDescent="0.15">
      <c r="A7" s="6">
        <v>5</v>
      </c>
      <c r="B7" s="10" t="s">
        <v>16</v>
      </c>
      <c r="C7" s="6" t="s">
        <v>17</v>
      </c>
      <c r="D7" s="6">
        <v>5</v>
      </c>
      <c r="E7" s="7">
        <v>10000</v>
      </c>
      <c r="F7" s="7">
        <f t="shared" si="0"/>
        <v>50000</v>
      </c>
      <c r="G7" s="7">
        <f t="shared" si="3"/>
        <v>50000</v>
      </c>
      <c r="H7" s="7"/>
      <c r="I7" s="7">
        <f t="shared" si="1"/>
        <v>50000</v>
      </c>
    </row>
    <row r="8" spans="1:9" ht="15.75" customHeight="1" x14ac:dyDescent="0.15">
      <c r="A8" s="6"/>
      <c r="B8" s="12" t="s">
        <v>18</v>
      </c>
      <c r="C8" s="6"/>
      <c r="D8" s="6"/>
      <c r="E8" s="7"/>
      <c r="F8" s="7"/>
      <c r="G8" s="7"/>
      <c r="H8" s="7"/>
      <c r="I8" s="7"/>
    </row>
    <row r="9" spans="1:9" ht="15.75" customHeight="1" x14ac:dyDescent="0.15">
      <c r="A9" s="6"/>
      <c r="B9" s="10" t="s">
        <v>19</v>
      </c>
      <c r="C9" s="8"/>
      <c r="D9" s="8">
        <v>0.2</v>
      </c>
      <c r="E9" s="7"/>
      <c r="F9" s="7"/>
      <c r="G9" s="7">
        <f>SUM(G3:G7)/5</f>
        <v>24200</v>
      </c>
      <c r="H9" s="7"/>
      <c r="I9" s="7"/>
    </row>
    <row r="10" spans="1:9" ht="15.75" customHeight="1" x14ac:dyDescent="0.15">
      <c r="A10" s="6"/>
      <c r="B10" s="10" t="s">
        <v>20</v>
      </c>
      <c r="C10" s="6"/>
      <c r="D10" s="6" t="s">
        <v>21</v>
      </c>
      <c r="E10" s="7" t="s">
        <v>21</v>
      </c>
      <c r="F10" s="7"/>
      <c r="G10" s="7">
        <f t="shared" ref="G10:H10" si="4">SUM(G3:G9)</f>
        <v>145200</v>
      </c>
      <c r="H10" s="7">
        <f t="shared" si="4"/>
        <v>54000</v>
      </c>
      <c r="I10" s="7">
        <f>SUM(G10:H10)</f>
        <v>199200</v>
      </c>
    </row>
    <row r="11" spans="1:9" ht="15.75" customHeight="1" x14ac:dyDescent="0.15">
      <c r="A11" s="19"/>
      <c r="B11" s="13"/>
      <c r="C11" s="19"/>
      <c r="D11" s="19"/>
      <c r="E11" s="19"/>
      <c r="F11" s="19"/>
      <c r="G11" s="19"/>
    </row>
  </sheetData>
  <mergeCells count="7">
    <mergeCell ref="G1:I1"/>
    <mergeCell ref="C1:C2"/>
    <mergeCell ref="A1:A2"/>
    <mergeCell ref="B1:B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2019-07-24T18:32:52Z</dcterms:modified>
</cp:coreProperties>
</file>