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EhwazCloud\tmp\school\МойПроект\Бюджет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0" i="1" l="1"/>
  <c r="E22" i="1" s="1"/>
</calcChain>
</file>

<file path=xl/sharedStrings.xml><?xml version="1.0" encoding="utf-8"?>
<sst xmlns="http://schemas.openxmlformats.org/spreadsheetml/2006/main" count="30" uniqueCount="29">
  <si>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</si>
  <si>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</si>
  <si>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</si>
  <si>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</si>
  <si>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</si>
  <si>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</si>
  <si>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</si>
  <si>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</si>
  <si>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</si>
  <si>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</si>
  <si>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</si>
  <si>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Комп'ютер Vinga AlO BUSINESS B300 (A22N3350.464)</t>
  </si>
  <si>
    <t>Комп'ютер Vinga AIO BUSINESS B400 (A22N3350.464240)</t>
  </si>
  <si>
    <t>Інтерактивна дошка Smart SMART Board SBM680V (SBM680V)</t>
  </si>
  <si>
    <t>Програмна продукція Microsoft Windows 10 Professional x64 Ukrainian OEM (FQC-08978)</t>
  </si>
  <si>
    <t>Примірник ПЗ OfficeProPlus 2019 UKR OLP NL Acdmc (79P-05726)</t>
  </si>
  <si>
    <t>Комутатор мережевий TP-Link TL-SF1024D 24x10/100TX, L2 unmanged, Пластик</t>
  </si>
  <si>
    <t>Акустична система 2.0 SVEN SPS-580 black</t>
  </si>
  <si>
    <t>Придбання материалів та монтажні роботи (влаштування структурованої кабельної мережі на 18
інформаційних портів та 50 електричний розеток)</t>
  </si>
  <si>
    <t>Комплект проводний клавіатура+мишка</t>
  </si>
  <si>
    <t>Килимок для мишки</t>
  </si>
  <si>
    <t>Комп'ютерний стіл  учня</t>
  </si>
  <si>
    <t>Шкільний стул</t>
  </si>
  <si>
    <t>Комп'ютерний стіл  викладача</t>
  </si>
  <si>
    <t>Транспортні витрати на доставку обладнання та меблів</t>
  </si>
  <si>
    <t>Послуга сборки меблів</t>
  </si>
  <si>
    <t xml:space="preserve">Кошторис проекту "Кіберятко"
 Створення IT-центру 
на базі СЗШ №54
  Новокодацького району
</t>
  </si>
  <si>
    <t>Крісло  для викладача</t>
  </si>
  <si>
    <t>Проектор InFocus INV30 (для проведеня заходів у великій залі)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</si>
</sst>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4" zoomScale="120" zoomScaleNormal="120" workbookViewId="0">
      <selection activeCell="E22" sqref="E22"/>
    </sheetView>
  </sheetViews>
  <sheetFormatPr defaultColWidth="9.140625" defaultRowHeight="18.75" x14ac:dyDescent="0.3"/>
  <cols>
    <col min="1" max="1" width="5.85546875" style="2" customWidth="1"/>
    <col min="2" max="2" width="67.57031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ht="95.25" customHeight="1" x14ac:dyDescent="0.3">
      <c r="A1" s="1"/>
      <c r="B1" s="20" t="s">
        <v>26</v>
      </c>
      <c r="C1" s="21"/>
      <c r="D1" s="21"/>
      <c r="E1" s="22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12" t="s">
        <v>11</v>
      </c>
      <c r="C3" s="6">
        <v>15</v>
      </c>
      <c r="D3" s="6">
        <v>8499</v>
      </c>
      <c r="E3" s="6">
        <f>C3*D3</f>
        <v>127485</v>
      </c>
    </row>
    <row r="4" spans="1:5" x14ac:dyDescent="0.3">
      <c r="A4" s="7">
        <v>2</v>
      </c>
      <c r="B4" s="13" t="s">
        <v>12</v>
      </c>
      <c r="C4" s="7">
        <v>1</v>
      </c>
      <c r="D4" s="7">
        <v>9299</v>
      </c>
      <c r="E4" s="6">
        <f t="shared" ref="E4:E19" si="0">C4*D4</f>
        <v>9299</v>
      </c>
    </row>
    <row r="5" spans="1:5" x14ac:dyDescent="0.3">
      <c r="A5" s="6">
        <v>3</v>
      </c>
      <c r="B5" s="13" t="s">
        <v>13</v>
      </c>
      <c r="C5" s="7">
        <v>1</v>
      </c>
      <c r="D5" s="7">
        <v>27825</v>
      </c>
      <c r="E5" s="6">
        <f t="shared" si="0"/>
        <v>27825</v>
      </c>
    </row>
    <row r="6" spans="1:5" x14ac:dyDescent="0.3">
      <c r="A6" s="7">
        <v>4</v>
      </c>
      <c r="B6" s="13" t="s">
        <v>28</v>
      </c>
      <c r="C6" s="7">
        <v>1</v>
      </c>
      <c r="D6" s="7">
        <v>21306</v>
      </c>
      <c r="E6" s="6">
        <f t="shared" si="0"/>
        <v>21306</v>
      </c>
    </row>
    <row r="7" spans="1:5" x14ac:dyDescent="0.3">
      <c r="A7" s="6">
        <v>5</v>
      </c>
      <c r="B7" s="13" t="s">
        <v>14</v>
      </c>
      <c r="C7" s="7">
        <v>16</v>
      </c>
      <c r="D7" s="7">
        <v>4799</v>
      </c>
      <c r="E7" s="6">
        <f t="shared" si="0"/>
        <v>76784</v>
      </c>
    </row>
    <row r="8" spans="1:5" x14ac:dyDescent="0.3">
      <c r="A8" s="7">
        <v>6</v>
      </c>
      <c r="B8" s="13" t="s">
        <v>15</v>
      </c>
      <c r="C8" s="7">
        <v>16</v>
      </c>
      <c r="D8" s="7">
        <v>2314</v>
      </c>
      <c r="E8" s="6">
        <f t="shared" si="0"/>
        <v>37024</v>
      </c>
    </row>
    <row r="9" spans="1:5" x14ac:dyDescent="0.3">
      <c r="A9" s="6">
        <v>7</v>
      </c>
      <c r="B9" s="13" t="s">
        <v>16</v>
      </c>
      <c r="C9" s="7">
        <v>1</v>
      </c>
      <c r="D9" s="7">
        <v>1015</v>
      </c>
      <c r="E9" s="6">
        <f t="shared" si="0"/>
        <v>1015</v>
      </c>
    </row>
    <row r="10" spans="1:5" x14ac:dyDescent="0.3">
      <c r="A10" s="7">
        <v>8</v>
      </c>
      <c r="B10" s="13" t="s">
        <v>17</v>
      </c>
      <c r="C10" s="7">
        <v>1</v>
      </c>
      <c r="D10" s="7">
        <v>740</v>
      </c>
      <c r="E10" s="6">
        <f t="shared" si="0"/>
        <v>740</v>
      </c>
    </row>
    <row r="11" spans="1:5" ht="31.5" x14ac:dyDescent="0.3">
      <c r="A11" s="6">
        <v>9</v>
      </c>
      <c r="B11" s="16" t="s">
        <v>18</v>
      </c>
      <c r="C11" s="7">
        <v>1</v>
      </c>
      <c r="D11" s="7">
        <v>41000</v>
      </c>
      <c r="E11" s="6">
        <f t="shared" si="0"/>
        <v>41000</v>
      </c>
    </row>
    <row r="12" spans="1:5" x14ac:dyDescent="0.3">
      <c r="A12" s="7">
        <v>10</v>
      </c>
      <c r="B12" s="13" t="s">
        <v>19</v>
      </c>
      <c r="C12" s="7">
        <v>16</v>
      </c>
      <c r="D12" s="7">
        <v>400</v>
      </c>
      <c r="E12" s="6">
        <f t="shared" si="0"/>
        <v>6400</v>
      </c>
    </row>
    <row r="13" spans="1:5" x14ac:dyDescent="0.3">
      <c r="A13" s="7">
        <v>11</v>
      </c>
      <c r="B13" s="14" t="s">
        <v>20</v>
      </c>
      <c r="C13" s="7">
        <v>16</v>
      </c>
      <c r="D13" s="15">
        <v>99</v>
      </c>
      <c r="E13" s="6">
        <f t="shared" si="0"/>
        <v>1584</v>
      </c>
    </row>
    <row r="14" spans="1:5" x14ac:dyDescent="0.3">
      <c r="A14" s="7">
        <v>12</v>
      </c>
      <c r="B14" s="14" t="s">
        <v>21</v>
      </c>
      <c r="C14" s="7">
        <v>15</v>
      </c>
      <c r="D14" s="15">
        <v>550</v>
      </c>
      <c r="E14" s="6">
        <f t="shared" si="0"/>
        <v>8250</v>
      </c>
    </row>
    <row r="15" spans="1:5" x14ac:dyDescent="0.3">
      <c r="A15" s="7">
        <v>13</v>
      </c>
      <c r="B15" s="14" t="s">
        <v>23</v>
      </c>
      <c r="C15" s="7">
        <v>1</v>
      </c>
      <c r="D15" s="15">
        <v>1933</v>
      </c>
      <c r="E15" s="6">
        <f t="shared" si="0"/>
        <v>1933</v>
      </c>
    </row>
    <row r="16" spans="1:5" x14ac:dyDescent="0.3">
      <c r="A16" s="7">
        <v>14</v>
      </c>
      <c r="B16" s="14" t="s">
        <v>22</v>
      </c>
      <c r="C16" s="7">
        <v>15</v>
      </c>
      <c r="D16" s="15">
        <v>442</v>
      </c>
      <c r="E16" s="6">
        <f t="shared" si="0"/>
        <v>6630</v>
      </c>
    </row>
    <row r="17" spans="1:5" x14ac:dyDescent="0.3">
      <c r="A17" s="7">
        <v>15</v>
      </c>
      <c r="B17" s="14" t="s">
        <v>27</v>
      </c>
      <c r="C17" s="7">
        <v>1</v>
      </c>
      <c r="D17" s="15">
        <v>1053</v>
      </c>
      <c r="E17" s="6">
        <f t="shared" si="0"/>
        <v>1053</v>
      </c>
    </row>
    <row r="18" spans="1:5" x14ac:dyDescent="0.3">
      <c r="A18" s="7">
        <v>16</v>
      </c>
      <c r="B18" s="14" t="s">
        <v>25</v>
      </c>
      <c r="C18" s="7">
        <v>1</v>
      </c>
      <c r="D18" s="15">
        <v>1500</v>
      </c>
      <c r="E18" s="6">
        <f t="shared" si="0"/>
        <v>1500</v>
      </c>
    </row>
    <row r="19" spans="1:5" x14ac:dyDescent="0.3">
      <c r="A19" s="7">
        <v>17</v>
      </c>
      <c r="B19" s="14" t="s">
        <v>24</v>
      </c>
      <c r="C19" s="7">
        <v>1</v>
      </c>
      <c r="D19" s="15">
        <v>2000</v>
      </c>
      <c r="E19" s="6">
        <f t="shared" si="0"/>
        <v>2000</v>
      </c>
    </row>
    <row r="20" spans="1:5" x14ac:dyDescent="0.3">
      <c r="A20" s="7"/>
      <c r="B20" s="25" t="s">
        <v>1</v>
      </c>
      <c r="C20" s="26"/>
      <c r="D20" s="27"/>
      <c r="E20" s="7">
        <f>SUM(E3:E19)</f>
        <v>371828</v>
      </c>
    </row>
    <row r="21" spans="1:5" ht="24" customHeight="1" x14ac:dyDescent="0.3">
      <c r="A21" s="8"/>
      <c r="B21" s="28" t="s">
        <v>8</v>
      </c>
      <c r="C21" s="29"/>
      <c r="D21" s="30"/>
      <c r="E21" s="9">
        <v>0.2</v>
      </c>
    </row>
    <row r="22" spans="1:5" x14ac:dyDescent="0.3">
      <c r="A22" s="7"/>
      <c r="B22" s="25" t="s">
        <v>2</v>
      </c>
      <c r="C22" s="26"/>
      <c r="D22" s="27"/>
      <c r="E22" s="7">
        <f>E20+(E20/100*20)</f>
        <v>446193.6</v>
      </c>
    </row>
    <row r="23" spans="1:5" x14ac:dyDescent="0.3">
      <c r="A23" s="10"/>
      <c r="B23" s="11"/>
      <c r="C23" s="11"/>
      <c r="D23" s="11"/>
      <c r="E23" s="10"/>
    </row>
    <row r="24" spans="1:5" x14ac:dyDescent="0.3">
      <c r="A24" s="10"/>
      <c r="B24" s="11"/>
      <c r="C24" s="11"/>
      <c r="D24" s="11"/>
      <c r="E24" s="10"/>
    </row>
    <row r="25" spans="1:5" ht="18" customHeight="1" x14ac:dyDescent="0.3">
      <c r="A25" s="17" t="s">
        <v>10</v>
      </c>
      <c r="B25" s="19" t="s">
        <v>9</v>
      </c>
      <c r="C25" s="19"/>
      <c r="D25" s="19"/>
      <c r="E25" s="17" t="s">
        <v>10</v>
      </c>
    </row>
    <row r="26" spans="1:5" x14ac:dyDescent="0.3">
      <c r="A26" s="18"/>
      <c r="B26" s="19"/>
      <c r="C26" s="19"/>
      <c r="D26" s="19"/>
      <c r="E26" s="18"/>
    </row>
    <row r="27" spans="1:5" x14ac:dyDescent="0.3">
      <c r="A27" s="18"/>
      <c r="B27" s="19"/>
      <c r="C27" s="19"/>
      <c r="D27" s="19"/>
      <c r="E27" s="18"/>
    </row>
    <row r="28" spans="1:5" x14ac:dyDescent="0.3">
      <c r="A28" s="18"/>
      <c r="B28" s="19"/>
      <c r="C28" s="19"/>
      <c r="D28" s="19"/>
      <c r="E28" s="18"/>
    </row>
    <row r="29" spans="1:5" x14ac:dyDescent="0.3">
      <c r="A29" s="18"/>
      <c r="B29" s="19"/>
      <c r="C29" s="19"/>
      <c r="D29" s="19"/>
      <c r="E29" s="18"/>
    </row>
    <row r="30" spans="1:5" x14ac:dyDescent="0.3">
      <c r="A30" s="18"/>
      <c r="B30" s="19"/>
      <c r="C30" s="19"/>
      <c r="D30" s="19"/>
      <c r="E30" s="18"/>
    </row>
    <row r="31" spans="1:5" x14ac:dyDescent="0.3">
      <c r="A31" s="10"/>
      <c r="B31" s="11"/>
      <c r="C31" s="11"/>
      <c r="D31" s="11"/>
      <c r="E31" s="10"/>
    </row>
    <row r="32" spans="1:5" x14ac:dyDescent="0.3">
      <c r="B32" s="23" t="s">
        <v>7</v>
      </c>
      <c r="C32" s="24"/>
      <c r="D32" s="24"/>
      <c r="E32" s="24"/>
    </row>
    <row r="33" spans="2:5" x14ac:dyDescent="0.3">
      <c r="B33" s="24"/>
      <c r="C33" s="24"/>
      <c r="D33" s="24"/>
      <c r="E33" s="24"/>
    </row>
    <row r="34" spans="2:5" x14ac:dyDescent="0.3">
      <c r="B34" s="24"/>
      <c r="C34" s="24"/>
      <c r="D34" s="24"/>
      <c r="E34" s="24"/>
    </row>
    <row r="35" spans="2:5" x14ac:dyDescent="0.3">
      <c r="B35" s="24"/>
      <c r="C35" s="24"/>
      <c r="D35" s="24"/>
      <c r="E35" s="24"/>
    </row>
    <row r="36" spans="2:5" x14ac:dyDescent="0.3">
      <c r="B36" s="24"/>
      <c r="C36" s="24"/>
      <c r="D36" s="24"/>
      <c r="E36" s="24"/>
    </row>
    <row r="37" spans="2:5" x14ac:dyDescent="0.3">
      <c r="B37" s="24"/>
      <c r="C37" s="24"/>
      <c r="D37" s="24"/>
      <c r="E37" s="24"/>
    </row>
    <row r="38" spans="2:5" x14ac:dyDescent="0.3">
      <c r="B38" s="24"/>
      <c r="C38" s="24"/>
      <c r="D38" s="24"/>
      <c r="E38" s="24"/>
    </row>
  </sheetData>
  <mergeCells count="8">
    <mergeCell ref="A25:A30"/>
    <mergeCell ref="E25:E30"/>
    <mergeCell ref="B25:D30"/>
    <mergeCell ref="B1:E1"/>
    <mergeCell ref="B32:E38"/>
    <mergeCell ref="B22:D22"/>
    <mergeCell ref="B21:D21"/>
    <mergeCell ref="B20:D2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Облако</cp:lastModifiedBy>
  <cp:lastPrinted>2016-09-24T18:37:54Z</cp:lastPrinted>
  <dcterms:created xsi:type="dcterms:W3CDTF">2016-09-21T11:18:44Z</dcterms:created>
  <dcterms:modified xsi:type="dcterms:W3CDTF">2019-07-21T10:47:40Z</dcterms:modified>
</cp:coreProperties>
</file>