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оект №451\Бюджет\"/>
    </mc:Choice>
  </mc:AlternateContent>
  <bookViews>
    <workbookView xWindow="0" yWindow="480" windowWidth="24240" windowHeight="137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E14" i="1" l="1"/>
  <c r="E16" i="1" s="1"/>
  <c r="E15" i="1" s="1"/>
</calcChain>
</file>

<file path=xl/sharedStrings.xml><?xml version="1.0" encoding="utf-8"?>
<sst xmlns="http://schemas.openxmlformats.org/spreadsheetml/2006/main" count="20" uniqueCount="20">
  <si>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</si>
  <si>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</si>
  <si>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</si>
  <si>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</si>
  <si>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</si>
  <si>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</si>
  <si>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</si>
  <si>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Непередбачені витрати:</t>
  </si>
  <si>
    <t>Освітлення (Садово-паркові ліхтарі) / Закупівля</t>
  </si>
  <si>
    <t>Лавочки / Закупівля та установка</t>
  </si>
  <si>
    <t>4.2 бордюр декоративний (500*200*80) / закупівля та установка</t>
  </si>
  <si>
    <t xml:space="preserve">Місце для гри в настольний теніс                                   4.1 щебень гранітний 5 тон / Закупівля                                     </t>
  </si>
  <si>
    <t>Озеленення (кущі, дерева, квіти)</t>
  </si>
  <si>
    <t xml:space="preserve">Стіл для настільного тенісу </t>
  </si>
  <si>
    <t xml:space="preserve">Площадка для вигулу собак                                         7.1 щебень гранітний 5 тон / Закупівля   </t>
  </si>
  <si>
    <t>9.3 Тренажер</t>
  </si>
  <si>
    <t>9.2 Качель для дітей с ОФЗ</t>
  </si>
  <si>
    <t>Дорожне покриття (Тротуарна плитка) / Закупівля:
1.1 Вартість 1 м2 плитки;
1.2 Вартість  1 м2 укладання плитки</t>
  </si>
  <si>
    <t>Клумба квіткова 
8.1 діаметр 1350 / Закупівля</t>
  </si>
  <si>
    <t>Спортивна площадка:
9.1 Игровий комплекс для дітей з обмеженими фізичними здібностями (для игрових фізичних вправ на відкритому повітрі;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</si>
</sst>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120" zoomScaleNormal="120" workbookViewId="0">
      <selection activeCell="C9" sqref="C9"/>
    </sheetView>
  </sheetViews>
  <sheetFormatPr defaultColWidth="9.140625" defaultRowHeight="15.75" x14ac:dyDescent="0.25"/>
  <cols>
    <col min="1" max="1" width="5.85546875" style="5" customWidth="1"/>
    <col min="2" max="2" width="61.28515625" style="12" customWidth="1"/>
    <col min="3" max="3" width="12.5703125" style="5" customWidth="1"/>
    <col min="4" max="4" width="15.42578125" style="10" customWidth="1"/>
    <col min="5" max="5" width="11.7109375" style="10" customWidth="1"/>
    <col min="6" max="6" width="10" style="5" bestFit="1" customWidth="1"/>
    <col min="7" max="16384" width="9.140625" style="5"/>
  </cols>
  <sheetData>
    <row r="1" spans="1:5" ht="31.5" x14ac:dyDescent="0.25">
      <c r="A1" s="19" t="s">
        <v>0</v>
      </c>
      <c r="B1" s="18" t="s">
        <v>6</v>
      </c>
      <c r="C1" s="18" t="s">
        <v>4</v>
      </c>
      <c r="D1" s="16" t="s">
        <v>3</v>
      </c>
      <c r="E1" s="16" t="s">
        <v>5</v>
      </c>
    </row>
    <row r="2" spans="1:5" ht="46.5" customHeight="1" x14ac:dyDescent="0.25">
      <c r="A2" s="18">
        <v>1</v>
      </c>
      <c r="B2" s="11" t="s">
        <v>17</v>
      </c>
      <c r="C2" s="1">
        <v>1690</v>
      </c>
      <c r="D2" s="2">
        <v>280</v>
      </c>
      <c r="E2" s="2">
        <f>D2*C2</f>
        <v>473200</v>
      </c>
    </row>
    <row r="3" spans="1:5" ht="27" customHeight="1" x14ac:dyDescent="0.25">
      <c r="A3" s="18">
        <v>2</v>
      </c>
      <c r="B3" s="11" t="s">
        <v>8</v>
      </c>
      <c r="C3" s="1">
        <v>42</v>
      </c>
      <c r="D3" s="2">
        <v>2500</v>
      </c>
      <c r="E3" s="2">
        <f t="shared" ref="E3:E13" si="0">D3*C3</f>
        <v>105000</v>
      </c>
    </row>
    <row r="4" spans="1:5" x14ac:dyDescent="0.25">
      <c r="A4" s="18">
        <v>3</v>
      </c>
      <c r="B4" s="11" t="s">
        <v>9</v>
      </c>
      <c r="C4" s="1">
        <v>10</v>
      </c>
      <c r="D4" s="2">
        <v>2310</v>
      </c>
      <c r="E4" s="2">
        <f t="shared" si="0"/>
        <v>23100</v>
      </c>
    </row>
    <row r="5" spans="1:5" ht="31.5" x14ac:dyDescent="0.25">
      <c r="A5" s="18">
        <v>4</v>
      </c>
      <c r="B5" s="11" t="s">
        <v>11</v>
      </c>
      <c r="C5" s="1">
        <v>1</v>
      </c>
      <c r="D5" s="2">
        <v>3100</v>
      </c>
      <c r="E5" s="2">
        <f t="shared" si="0"/>
        <v>3100</v>
      </c>
    </row>
    <row r="6" spans="1:5" ht="31.5" x14ac:dyDescent="0.25">
      <c r="A6" s="18"/>
      <c r="B6" s="11" t="s">
        <v>10</v>
      </c>
      <c r="C6" s="1">
        <v>40</v>
      </c>
      <c r="D6" s="2">
        <v>120</v>
      </c>
      <c r="E6" s="2">
        <f t="shared" si="0"/>
        <v>4800</v>
      </c>
    </row>
    <row r="7" spans="1:5" x14ac:dyDescent="0.25">
      <c r="A7" s="18">
        <v>5</v>
      </c>
      <c r="B7" s="11" t="s">
        <v>12</v>
      </c>
      <c r="C7" s="1">
        <v>1</v>
      </c>
      <c r="D7" s="2">
        <v>7070</v>
      </c>
      <c r="E7" s="2">
        <f t="shared" si="0"/>
        <v>7070</v>
      </c>
    </row>
    <row r="8" spans="1:5" x14ac:dyDescent="0.25">
      <c r="A8" s="18">
        <v>6</v>
      </c>
      <c r="B8" s="11" t="s">
        <v>13</v>
      </c>
      <c r="C8" s="1">
        <v>3</v>
      </c>
      <c r="D8" s="2">
        <v>10850</v>
      </c>
      <c r="E8" s="2">
        <f t="shared" si="0"/>
        <v>32550</v>
      </c>
    </row>
    <row r="9" spans="1:5" ht="31.5" x14ac:dyDescent="0.25">
      <c r="A9" s="18">
        <v>7</v>
      </c>
      <c r="B9" s="11" t="s">
        <v>14</v>
      </c>
      <c r="C9" s="1">
        <v>1</v>
      </c>
      <c r="D9" s="2">
        <v>3100</v>
      </c>
      <c r="E9" s="2">
        <f t="shared" si="0"/>
        <v>3100</v>
      </c>
    </row>
    <row r="10" spans="1:5" ht="38.25" customHeight="1" x14ac:dyDescent="0.25">
      <c r="A10" s="18">
        <v>8</v>
      </c>
      <c r="B10" s="11" t="s">
        <v>18</v>
      </c>
      <c r="C10" s="1">
        <v>5</v>
      </c>
      <c r="D10" s="2">
        <v>720</v>
      </c>
      <c r="E10" s="2">
        <f t="shared" si="0"/>
        <v>3600</v>
      </c>
    </row>
    <row r="11" spans="1:5" ht="67.5" customHeight="1" x14ac:dyDescent="0.25">
      <c r="A11" s="18">
        <v>9</v>
      </c>
      <c r="B11" s="11" t="s">
        <v>19</v>
      </c>
      <c r="C11" s="1">
        <v>1</v>
      </c>
      <c r="D11" s="2">
        <v>110000</v>
      </c>
      <c r="E11" s="2">
        <f t="shared" si="0"/>
        <v>110000</v>
      </c>
    </row>
    <row r="12" spans="1:5" ht="24.75" customHeight="1" x14ac:dyDescent="0.25">
      <c r="A12" s="18"/>
      <c r="B12" s="11" t="s">
        <v>16</v>
      </c>
      <c r="C12" s="1">
        <v>1</v>
      </c>
      <c r="D12" s="2">
        <v>20050</v>
      </c>
      <c r="E12" s="2">
        <f t="shared" si="0"/>
        <v>20050</v>
      </c>
    </row>
    <row r="13" spans="1:5" x14ac:dyDescent="0.25">
      <c r="A13" s="18"/>
      <c r="B13" s="11" t="s">
        <v>15</v>
      </c>
      <c r="C13" s="1">
        <v>1</v>
      </c>
      <c r="D13" s="2">
        <v>26000</v>
      </c>
      <c r="E13" s="2">
        <f t="shared" si="0"/>
        <v>26000</v>
      </c>
    </row>
    <row r="14" spans="1:5" s="17" customFormat="1" x14ac:dyDescent="0.25">
      <c r="A14" s="20" t="s">
        <v>1</v>
      </c>
      <c r="B14" s="20"/>
      <c r="C14" s="20"/>
      <c r="D14" s="20"/>
      <c r="E14" s="16">
        <f>SUM(E2:E13)</f>
        <v>811570</v>
      </c>
    </row>
    <row r="15" spans="1:5" s="17" customFormat="1" ht="24" customHeight="1" x14ac:dyDescent="0.25">
      <c r="A15" s="20" t="s">
        <v>7</v>
      </c>
      <c r="B15" s="20"/>
      <c r="C15" s="20"/>
      <c r="D15" s="20"/>
      <c r="E15" s="16">
        <f>E16-E14</f>
        <v>162314</v>
      </c>
    </row>
    <row r="16" spans="1:5" s="17" customFormat="1" x14ac:dyDescent="0.25">
      <c r="A16" s="20" t="s">
        <v>2</v>
      </c>
      <c r="B16" s="20"/>
      <c r="C16" s="20"/>
      <c r="D16" s="20"/>
      <c r="E16" s="16">
        <f>E14*1.2</f>
        <v>973884</v>
      </c>
    </row>
    <row r="17" spans="1:5" s="15" customFormat="1" x14ac:dyDescent="0.25">
      <c r="A17" s="7"/>
      <c r="B17" s="7"/>
      <c r="C17" s="7"/>
      <c r="D17" s="8"/>
      <c r="E17" s="8"/>
    </row>
    <row r="18" spans="1:5" x14ac:dyDescent="0.25">
      <c r="A18" s="6"/>
      <c r="B18" s="13"/>
      <c r="C18" s="6"/>
      <c r="D18" s="9"/>
      <c r="E18" s="9"/>
    </row>
    <row r="19" spans="1:5" ht="18" customHeight="1" x14ac:dyDescent="0.25">
      <c r="A19" s="3"/>
      <c r="B19" s="14"/>
      <c r="C19" s="3"/>
      <c r="D19" s="4"/>
      <c r="E19" s="4"/>
    </row>
    <row r="20" spans="1:5" ht="18.75" customHeight="1" x14ac:dyDescent="0.25">
      <c r="A20" s="6"/>
      <c r="B20" s="14"/>
      <c r="C20" s="3"/>
      <c r="D20" s="4"/>
      <c r="E20" s="9"/>
    </row>
    <row r="21" spans="1:5" ht="18.75" customHeight="1" x14ac:dyDescent="0.25">
      <c r="A21" s="6"/>
      <c r="B21" s="14"/>
      <c r="C21" s="3"/>
      <c r="D21" s="4"/>
      <c r="E21" s="9"/>
    </row>
    <row r="22" spans="1:5" ht="18.75" customHeight="1" x14ac:dyDescent="0.25">
      <c r="A22" s="6"/>
      <c r="B22" s="14"/>
      <c r="C22" s="3"/>
      <c r="D22" s="4"/>
      <c r="E22" s="9"/>
    </row>
    <row r="23" spans="1:5" ht="18.75" customHeight="1" x14ac:dyDescent="0.25">
      <c r="A23" s="6"/>
      <c r="B23" s="14"/>
      <c r="C23" s="3"/>
      <c r="D23" s="4"/>
      <c r="E23" s="9"/>
    </row>
    <row r="24" spans="1:5" ht="18.75" customHeight="1" x14ac:dyDescent="0.25">
      <c r="A24" s="6"/>
      <c r="B24" s="14"/>
      <c r="C24" s="3"/>
      <c r="D24" s="4"/>
      <c r="E24" s="9"/>
    </row>
    <row r="25" spans="1:5" x14ac:dyDescent="0.25">
      <c r="A25" s="6"/>
      <c r="B25" s="13"/>
      <c r="C25" s="6"/>
      <c r="D25" s="9"/>
      <c r="E25" s="9"/>
    </row>
    <row r="26" spans="1:5" ht="18.75" customHeight="1" x14ac:dyDescent="0.25"/>
  </sheetData>
  <mergeCells count="3">
    <mergeCell ref="A14:D14"/>
    <mergeCell ref="A15:D15"/>
    <mergeCell ref="A16:D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2019-07-31T07:01:46Z</dcterms:modified>
</cp:coreProperties>
</file>