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25" i="1" s="1"/>
  <c r="F5" i="1"/>
  <c r="F27" i="1" l="1"/>
  <c r="F26" i="1" s="1"/>
</calcChain>
</file>

<file path=xl/sharedStrings.xml><?xml version="1.0" encoding="utf-8"?>
<sst xmlns="http://schemas.openxmlformats.org/spreadsheetml/2006/main" count="20" uniqueCount="17">
  <si>
    <t>№ 
п/п</t>
  </si>
  <si>
    <t>Ціна за одиницю, грн</t>
  </si>
  <si>
    <t>Необхідна 
кількість</t>
  </si>
  <si>
    <t>Вартість, грн.</t>
  </si>
  <si>
    <t>Вид матеріалу / послуги</t>
  </si>
  <si>
    <t>Одиниця вимірювання</t>
  </si>
  <si>
    <t>Непередбачені витрати (20%):</t>
  </si>
  <si>
    <t>Бюжет проєкту:</t>
  </si>
  <si>
    <t>Загальна вартість матеріалів/послуг :</t>
  </si>
  <si>
    <t>Сучасний кабінет музично-теоретичних дисциплін</t>
  </si>
  <si>
    <t>Синтезатори</t>
  </si>
  <si>
    <t>Інтерактивний комплект для учнів молодших класів</t>
  </si>
  <si>
    <t>Інтерактивний комплект для учнів старших класів</t>
  </si>
  <si>
    <t>Ноутбук ASUS X543UA-DM1622 (90NB0HF6-M41250)</t>
  </si>
  <si>
    <t>Планшет HUAWEI T3 7" 3G 16Gb (grey)</t>
  </si>
  <si>
    <t>комплект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</si>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</sst>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0" xfId="0" applyFont="1" applyFill="1"/>
    <xf numFmtId="0" fontId="1" fillId="4" borderId="1" xfId="0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right" vertical="center"/>
    </xf>
    <xf numFmtId="0" fontId="1" fillId="4" borderId="2" xfId="0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  <xf numFmtId="0" fontId="1" fillId="4" borderId="2" xfId="0" applyFont="1" applyFill="1" applyBorder="1" applyAlignment="1">
      <alignment horizontal="right" vertical="center" wrapText="1"/>
    </xf>
    <xf numFmtId="0" fontId="1" fillId="4" borderId="3" xfId="0" applyFont="1" applyFill="1" applyBorder="1" applyAlignment="1">
      <alignment horizontal="right" vertical="center" wrapText="1"/>
    </xf>
    <xf numFmtId="0" fontId="1" fillId="4" borderId="4" xfId="0" applyFont="1" applyFill="1" applyBorder="1" applyAlignment="1">
      <alignment horizontal="right" vertical="center" wrapText="1"/>
    </xf>
    <xf numFmtId="0" fontId="1" fillId="4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4" fontId="1" fillId="4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topLeftCell="A4" zoomScale="70" zoomScaleNormal="70" workbookViewId="0">
      <selection activeCell="G12" sqref="G12"/>
    </sheetView>
  </sheetViews>
  <sheetFormatPr defaultColWidth="9.140625" defaultRowHeight="18.75" x14ac:dyDescent="0.3"/>
  <cols>
    <col min="1" max="1" width="5.85546875" style="4" customWidth="1"/>
    <col min="2" max="2" width="70" style="4" customWidth="1"/>
    <col min="3" max="3" width="14" style="4" customWidth="1"/>
    <col min="4" max="4" width="18" style="4" customWidth="1"/>
    <col min="5" max="5" width="17.140625" style="4" customWidth="1"/>
    <col min="6" max="6" width="13.7109375" style="4" customWidth="1"/>
    <col min="7" max="16384" width="9.140625" style="4"/>
  </cols>
  <sheetData>
    <row r="1" spans="1:6" ht="19.5" thickTop="1" x14ac:dyDescent="0.3">
      <c r="A1" s="15"/>
      <c r="B1" s="15"/>
      <c r="C1" s="15"/>
      <c r="D1" s="15"/>
      <c r="E1" s="15"/>
      <c r="F1" s="15"/>
    </row>
    <row r="2" spans="1:6" x14ac:dyDescent="0.3">
      <c r="A2" s="16" t="s">
        <v>9</v>
      </c>
      <c r="B2" s="17"/>
      <c r="C2" s="17"/>
      <c r="D2" s="17"/>
      <c r="E2" s="17"/>
      <c r="F2" s="18"/>
    </row>
    <row r="3" spans="1:6" x14ac:dyDescent="0.3">
      <c r="A3" s="19"/>
      <c r="B3" s="17"/>
      <c r="C3" s="17"/>
      <c r="D3" s="17"/>
      <c r="E3" s="17"/>
      <c r="F3" s="18"/>
    </row>
    <row r="4" spans="1:6" ht="56.25" x14ac:dyDescent="0.3">
      <c r="A4" s="1" t="s">
        <v>0</v>
      </c>
      <c r="B4" s="2" t="s">
        <v>4</v>
      </c>
      <c r="C4" s="3" t="s">
        <v>2</v>
      </c>
      <c r="D4" s="3" t="s">
        <v>5</v>
      </c>
      <c r="E4" s="3" t="s">
        <v>1</v>
      </c>
      <c r="F4" s="2" t="s">
        <v>3</v>
      </c>
    </row>
    <row r="5" spans="1:6" x14ac:dyDescent="0.3">
      <c r="A5" s="5">
        <v>1</v>
      </c>
      <c r="B5" s="20" t="s">
        <v>11</v>
      </c>
      <c r="C5" s="5">
        <v>1</v>
      </c>
      <c r="D5" s="5" t="s">
        <v>15</v>
      </c>
      <c r="E5" s="21">
        <v>52339</v>
      </c>
      <c r="F5" s="21">
        <f>E5*C5</f>
        <v>52339</v>
      </c>
    </row>
    <row r="6" spans="1:6" x14ac:dyDescent="0.3">
      <c r="A6" s="5">
        <v>2</v>
      </c>
      <c r="B6" s="20" t="s">
        <v>10</v>
      </c>
      <c r="C6" s="5">
        <v>8</v>
      </c>
      <c r="D6" s="5" t="s">
        <v>16</v>
      </c>
      <c r="E6" s="21">
        <v>2202</v>
      </c>
      <c r="F6" s="21">
        <f t="shared" ref="F6:F9" si="0">E6*C6</f>
        <v>17616</v>
      </c>
    </row>
    <row r="7" spans="1:6" x14ac:dyDescent="0.3">
      <c r="A7" s="5">
        <v>3</v>
      </c>
      <c r="B7" s="20" t="s">
        <v>12</v>
      </c>
      <c r="C7" s="5">
        <v>1</v>
      </c>
      <c r="D7" s="5" t="s">
        <v>15</v>
      </c>
      <c r="E7" s="21">
        <v>52339</v>
      </c>
      <c r="F7" s="21">
        <f t="shared" si="0"/>
        <v>52339</v>
      </c>
    </row>
    <row r="8" spans="1:6" x14ac:dyDescent="0.3">
      <c r="A8" s="5">
        <v>4</v>
      </c>
      <c r="B8" s="20" t="s">
        <v>13</v>
      </c>
      <c r="C8" s="5">
        <v>3</v>
      </c>
      <c r="D8" s="5" t="s">
        <v>16</v>
      </c>
      <c r="E8" s="21">
        <v>7124</v>
      </c>
      <c r="F8" s="21">
        <f t="shared" si="0"/>
        <v>21372</v>
      </c>
    </row>
    <row r="9" spans="1:6" x14ac:dyDescent="0.3">
      <c r="A9" s="5">
        <v>5</v>
      </c>
      <c r="B9" s="20" t="s">
        <v>14</v>
      </c>
      <c r="C9" s="5">
        <v>5</v>
      </c>
      <c r="D9" s="5" t="s">
        <v>16</v>
      </c>
      <c r="E9" s="21">
        <v>2999</v>
      </c>
      <c r="F9" s="21">
        <f t="shared" si="0"/>
        <v>14995</v>
      </c>
    </row>
    <row r="10" spans="1:6" x14ac:dyDescent="0.3">
      <c r="A10" s="5">
        <v>6</v>
      </c>
      <c r="B10" s="5"/>
      <c r="C10" s="5"/>
      <c r="D10" s="5"/>
      <c r="E10" s="5"/>
      <c r="F10" s="5"/>
    </row>
    <row r="11" spans="1:6" x14ac:dyDescent="0.3">
      <c r="A11" s="5">
        <v>7</v>
      </c>
      <c r="B11" s="5"/>
      <c r="C11" s="5"/>
      <c r="D11" s="5"/>
      <c r="E11" s="5"/>
      <c r="F11" s="5"/>
    </row>
    <row r="12" spans="1:6" x14ac:dyDescent="0.3">
      <c r="A12" s="5">
        <v>8</v>
      </c>
      <c r="B12" s="5"/>
      <c r="C12" s="5"/>
      <c r="D12" s="5"/>
      <c r="E12" s="5"/>
      <c r="F12" s="5"/>
    </row>
    <row r="13" spans="1:6" x14ac:dyDescent="0.3">
      <c r="A13" s="5">
        <v>9</v>
      </c>
      <c r="B13" s="5"/>
      <c r="C13" s="5"/>
      <c r="D13" s="5"/>
      <c r="E13" s="5"/>
      <c r="F13" s="5"/>
    </row>
    <row r="14" spans="1:6" x14ac:dyDescent="0.3">
      <c r="A14" s="5">
        <v>10</v>
      </c>
      <c r="B14" s="5"/>
      <c r="C14" s="5"/>
      <c r="D14" s="5"/>
      <c r="E14" s="5"/>
      <c r="F14" s="5"/>
    </row>
    <row r="15" spans="1:6" x14ac:dyDescent="0.3">
      <c r="A15" s="5">
        <v>11</v>
      </c>
      <c r="B15" s="5"/>
      <c r="C15" s="5"/>
      <c r="D15" s="5"/>
      <c r="E15" s="5"/>
      <c r="F15" s="5"/>
    </row>
    <row r="16" spans="1:6" x14ac:dyDescent="0.3">
      <c r="A16" s="5">
        <v>12</v>
      </c>
      <c r="B16" s="5"/>
      <c r="C16" s="5"/>
      <c r="D16" s="5"/>
      <c r="E16" s="5"/>
      <c r="F16" s="5"/>
    </row>
    <row r="17" spans="1:6" x14ac:dyDescent="0.3">
      <c r="A17" s="5">
        <v>13</v>
      </c>
      <c r="B17" s="5"/>
      <c r="C17" s="5"/>
      <c r="D17" s="5"/>
      <c r="E17" s="5"/>
      <c r="F17" s="5"/>
    </row>
    <row r="18" spans="1:6" x14ac:dyDescent="0.3">
      <c r="A18" s="5">
        <v>14</v>
      </c>
      <c r="B18" s="5"/>
      <c r="C18" s="5"/>
      <c r="D18" s="5"/>
      <c r="E18" s="5"/>
      <c r="F18" s="5"/>
    </row>
    <row r="19" spans="1:6" x14ac:dyDescent="0.3">
      <c r="A19" s="5">
        <v>15</v>
      </c>
      <c r="B19" s="5"/>
      <c r="C19" s="5"/>
      <c r="D19" s="5"/>
      <c r="E19" s="5"/>
      <c r="F19" s="5"/>
    </row>
    <row r="20" spans="1:6" x14ac:dyDescent="0.3">
      <c r="A20" s="5">
        <v>16</v>
      </c>
      <c r="B20" s="5"/>
      <c r="C20" s="5"/>
      <c r="D20" s="5"/>
      <c r="E20" s="5"/>
      <c r="F20" s="5"/>
    </row>
    <row r="21" spans="1:6" x14ac:dyDescent="0.3">
      <c r="A21" s="5">
        <v>17</v>
      </c>
      <c r="B21" s="5"/>
      <c r="C21" s="5"/>
      <c r="D21" s="5"/>
      <c r="E21" s="5"/>
      <c r="F21" s="5"/>
    </row>
    <row r="22" spans="1:6" x14ac:dyDescent="0.3">
      <c r="A22" s="5">
        <v>18</v>
      </c>
      <c r="B22" s="5"/>
      <c r="C22" s="5"/>
      <c r="D22" s="5"/>
      <c r="E22" s="5"/>
      <c r="F22" s="5"/>
    </row>
    <row r="23" spans="1:6" x14ac:dyDescent="0.3">
      <c r="A23" s="5">
        <v>19</v>
      </c>
      <c r="B23" s="5"/>
      <c r="C23" s="5"/>
      <c r="D23" s="5"/>
      <c r="E23" s="5"/>
      <c r="F23" s="5"/>
    </row>
    <row r="24" spans="1:6" x14ac:dyDescent="0.3">
      <c r="A24" s="5">
        <v>20</v>
      </c>
      <c r="B24" s="5"/>
      <c r="C24" s="5"/>
      <c r="D24" s="5"/>
      <c r="E24" s="5"/>
      <c r="F24" s="5"/>
    </row>
    <row r="25" spans="1:6" x14ac:dyDescent="0.3">
      <c r="A25" s="9" t="s">
        <v>8</v>
      </c>
      <c r="B25" s="10"/>
      <c r="C25" s="10"/>
      <c r="D25" s="10"/>
      <c r="E25" s="11"/>
      <c r="F25" s="6">
        <f>SUM(F5:F24)</f>
        <v>158661</v>
      </c>
    </row>
    <row r="26" spans="1:6" ht="19.5" customHeight="1" x14ac:dyDescent="0.3">
      <c r="A26" s="12" t="s">
        <v>6</v>
      </c>
      <c r="B26" s="13"/>
      <c r="C26" s="13"/>
      <c r="D26" s="13"/>
      <c r="E26" s="14"/>
      <c r="F26" s="6">
        <f>F27-F25</f>
        <v>31732.199999999983</v>
      </c>
    </row>
    <row r="27" spans="1:6" x14ac:dyDescent="0.3">
      <c r="A27" s="9" t="s">
        <v>7</v>
      </c>
      <c r="B27" s="10"/>
      <c r="C27" s="10"/>
      <c r="D27" s="10"/>
      <c r="E27" s="11"/>
      <c r="F27" s="6">
        <f>F25*1.2</f>
        <v>190393.19999999998</v>
      </c>
    </row>
    <row r="28" spans="1:6" x14ac:dyDescent="0.3">
      <c r="A28" s="7"/>
      <c r="B28" s="8"/>
      <c r="C28" s="8"/>
      <c r="D28" s="8"/>
      <c r="E28" s="8"/>
      <c r="F28" s="7"/>
    </row>
    <row r="29" spans="1:6" x14ac:dyDescent="0.3">
      <c r="A29" s="7"/>
      <c r="B29" s="8"/>
      <c r="C29" s="8"/>
      <c r="D29" s="8"/>
      <c r="E29" s="8"/>
      <c r="F29" s="7"/>
    </row>
  </sheetData>
  <mergeCells count="6">
    <mergeCell ref="A2:F2"/>
    <mergeCell ref="A3:F3"/>
    <mergeCell ref="A25:E25"/>
    <mergeCell ref="A26:E26"/>
    <mergeCell ref="A27:E27"/>
    <mergeCell ref="A1:F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Султанбекова Надежда</cp:lastModifiedBy>
  <cp:lastPrinted>2016-09-24T18:37:54Z</cp:lastPrinted>
  <dcterms:created xsi:type="dcterms:W3CDTF">2016-09-21T11:18:44Z</dcterms:created>
  <dcterms:modified xsi:type="dcterms:W3CDTF">2020-05-18T10:45:15Z</dcterms:modified>
</cp:coreProperties>
</file>