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D:\downloads\проект 2021\"/>
    </mc:Choice>
  </mc:AlternateContent>
  <xr:revisionPtr revIDLastSave="0" documentId="13_ncr:1_{D7C56F85-68A9-429C-8CC9-C5D5A8FBA536}" xr6:coauthVersionLast="37" xr6:coauthVersionMax="37" xr10:uidLastSave="{00000000-0000-0000-0000-000000000000}"/>
  <bookViews>
    <workbookView xWindow="0" yWindow="0" windowWidth="2370" windowHeight="0" xr2:uid="{00000000-000D-0000-FFFF-FFFF00000000}"/>
  </bookViews>
  <sheets>
    <sheet name="Лист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5" i="1"/>
  <c r="F12" i="1" l="1"/>
  <c r="F14" i="1" s="1"/>
  <c r="F13" i="1" s="1"/>
</calcChain>
</file>

<file path=xl/sharedStrings.xml><?xml version="1.0" encoding="utf-8"?>
<sst xmlns="http://schemas.openxmlformats.org/spreadsheetml/2006/main" count="23" uniqueCount="18">
  <si>
    <t>№ 
п/п</t>
  </si>
  <si>
    <t>Ціна за одиницю, грн</t>
  </si>
  <si>
    <t>Необхідна 
кількість</t>
  </si>
  <si>
    <t>Вартість, грн.</t>
  </si>
  <si>
    <t>Вид матеріалу / послуги</t>
  </si>
  <si>
    <t>Одиниця вимірювання</t>
  </si>
  <si>
    <t>Непередбачені витрати (20%):</t>
  </si>
  <si>
    <t>Бюжет проєкту:</t>
  </si>
  <si>
    <t>Загальна вартість матеріалів/послуг :</t>
  </si>
  <si>
    <t>Розрахунок бюджету проєкту</t>
  </si>
  <si>
    <t>Каное-одиночка (Fighter 1000, Fighter 200, Fighter EVO, Olympia, Vanquish, Cinco, SIX). Вакуумна технологія,
карбон</t>
  </si>
  <si>
    <t>од.</t>
  </si>
  <si>
    <t>Байдарка-одиночка (Quattro, Vanquish, Fighter, Supersonic). Вакуумна технологія,
карбон</t>
  </si>
  <si>
    <t>Байдарка-одиночка (Quattro, Vanquish, Fighter, Supersonic), Стандартна технологія</t>
  </si>
  <si>
    <t>Байдарка-двійка(Eureka 130 – 140 кг., Vanquish 150-160 кг.). Вакуумна технологія,
карбон</t>
  </si>
  <si>
    <t>Каное-двійка (Maxima,Cinco). Вакуумна технологія,
карбон</t>
  </si>
  <si>
    <t>Весло для байдарки в асортименті. Вакуумна технологія,
карбон</t>
  </si>
  <si>
    <t>На кращих човнах до перемоги! ДЮСШ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</si>
</sst>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</font>
    <font>
      <b/>
      <sz val="14"/>
      <color rgb="FF000000"/>
      <name val="Times New Roman"/>
      <family val="1"/>
    </font>
    <font>
      <b/>
      <sz val="14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0" xfId="0" applyFont="1" applyFill="1"/>
    <xf numFmtId="2" fontId="1" fillId="4" borderId="1" xfId="0" applyNumberFormat="1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right" vertical="center"/>
    </xf>
    <xf numFmtId="0" fontId="1" fillId="4" borderId="3" xfId="0" applyFont="1" applyFill="1" applyBorder="1" applyAlignment="1">
      <alignment horizontal="right" vertical="center"/>
    </xf>
    <xf numFmtId="0" fontId="1" fillId="4" borderId="4" xfId="0" applyFont="1" applyFill="1" applyBorder="1" applyAlignment="1">
      <alignment horizontal="right" vertical="center"/>
    </xf>
    <xf numFmtId="0" fontId="1" fillId="4" borderId="2" xfId="0" applyFont="1" applyFill="1" applyBorder="1" applyAlignment="1">
      <alignment horizontal="right" vertical="center" wrapText="1"/>
    </xf>
    <xf numFmtId="0" fontId="1" fillId="4" borderId="3" xfId="0" applyFont="1" applyFill="1" applyBorder="1" applyAlignment="1">
      <alignment horizontal="right" vertical="center" wrapText="1"/>
    </xf>
    <xf numFmtId="0" fontId="1" fillId="4" borderId="4" xfId="0" applyFont="1" applyFill="1" applyBorder="1" applyAlignment="1">
      <alignment horizontal="right" vertical="center" wrapText="1"/>
    </xf>
    <xf numFmtId="0" fontId="1" fillId="4" borderId="5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wrapText="1"/>
    </xf>
    <xf numFmtId="0" fontId="1" fillId="4" borderId="6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"/>
  <sheetViews>
    <sheetView tabSelected="1" zoomScale="85" zoomScaleNormal="85" workbookViewId="0">
      <selection activeCell="A14" sqref="A14:E14"/>
    </sheetView>
  </sheetViews>
  <sheetFormatPr defaultColWidth="9.140625" defaultRowHeight="18.75" x14ac:dyDescent="0.3"/>
  <cols>
    <col min="1" max="1" width="5.85546875" style="4" customWidth="1"/>
    <col min="2" max="2" width="70" style="4" customWidth="1"/>
    <col min="3" max="3" width="14" style="4" customWidth="1"/>
    <col min="4" max="4" width="18" style="4" customWidth="1"/>
    <col min="5" max="5" width="17.140625" style="4" customWidth="1"/>
    <col min="6" max="6" width="12.7109375" style="4" customWidth="1"/>
    <col min="7" max="16384" width="9.140625" style="4"/>
  </cols>
  <sheetData>
    <row r="1" spans="1:6" ht="19.5" thickTop="1" x14ac:dyDescent="0.3">
      <c r="A1" s="20"/>
      <c r="B1" s="20"/>
      <c r="C1" s="20"/>
      <c r="D1" s="20"/>
      <c r="E1" s="20"/>
      <c r="F1" s="20"/>
    </row>
    <row r="2" spans="1:6" x14ac:dyDescent="0.3">
      <c r="A2" s="8" t="s">
        <v>9</v>
      </c>
      <c r="B2" s="9"/>
      <c r="C2" s="9"/>
      <c r="D2" s="9"/>
      <c r="E2" s="9"/>
      <c r="F2" s="10"/>
    </row>
    <row r="3" spans="1:6" x14ac:dyDescent="0.3">
      <c r="A3" s="11" t="s">
        <v>17</v>
      </c>
      <c r="B3" s="12"/>
      <c r="C3" s="12"/>
      <c r="D3" s="12"/>
      <c r="E3" s="12"/>
      <c r="F3" s="13"/>
    </row>
    <row r="4" spans="1:6" ht="56.25" x14ac:dyDescent="0.3">
      <c r="A4" s="1" t="s">
        <v>0</v>
      </c>
      <c r="B4" s="2" t="s">
        <v>4</v>
      </c>
      <c r="C4" s="3" t="s">
        <v>2</v>
      </c>
      <c r="D4" s="3" t="s">
        <v>5</v>
      </c>
      <c r="E4" s="3" t="s">
        <v>1</v>
      </c>
      <c r="F4" s="2" t="s">
        <v>3</v>
      </c>
    </row>
    <row r="5" spans="1:6" s="22" customFormat="1" ht="75" x14ac:dyDescent="0.3">
      <c r="A5" s="21">
        <v>1</v>
      </c>
      <c r="B5" s="21" t="s">
        <v>10</v>
      </c>
      <c r="C5" s="21">
        <v>2</v>
      </c>
      <c r="D5" s="21" t="s">
        <v>11</v>
      </c>
      <c r="E5" s="21">
        <v>21000</v>
      </c>
      <c r="F5" s="21">
        <f>E5*C5</f>
        <v>42000</v>
      </c>
    </row>
    <row r="6" spans="1:6" s="22" customFormat="1" ht="56.25" x14ac:dyDescent="0.3">
      <c r="A6" s="21">
        <v>2</v>
      </c>
      <c r="B6" s="24" t="s">
        <v>12</v>
      </c>
      <c r="C6" s="21">
        <v>1</v>
      </c>
      <c r="D6" s="21" t="s">
        <v>11</v>
      </c>
      <c r="E6" s="25">
        <v>24000</v>
      </c>
      <c r="F6" s="21">
        <f t="shared" ref="F6:F10" si="0">E6*C6</f>
        <v>24000</v>
      </c>
    </row>
    <row r="7" spans="1:6" s="22" customFormat="1" ht="37.5" x14ac:dyDescent="0.3">
      <c r="A7" s="21">
        <v>3</v>
      </c>
      <c r="B7" s="24" t="s">
        <v>13</v>
      </c>
      <c r="C7" s="21">
        <v>1</v>
      </c>
      <c r="D7" s="21" t="s">
        <v>11</v>
      </c>
      <c r="E7" s="25">
        <v>16000</v>
      </c>
      <c r="F7" s="21">
        <f t="shared" si="0"/>
        <v>16000</v>
      </c>
    </row>
    <row r="8" spans="1:6" s="22" customFormat="1" ht="56.25" x14ac:dyDescent="0.3">
      <c r="A8" s="21">
        <v>4</v>
      </c>
      <c r="B8" s="26" t="s">
        <v>14</v>
      </c>
      <c r="C8" s="21">
        <v>1</v>
      </c>
      <c r="D8" s="21" t="s">
        <v>11</v>
      </c>
      <c r="E8" s="25">
        <v>34000</v>
      </c>
      <c r="F8" s="21">
        <f t="shared" si="0"/>
        <v>34000</v>
      </c>
    </row>
    <row r="9" spans="1:6" s="22" customFormat="1" ht="37.5" x14ac:dyDescent="0.3">
      <c r="A9" s="21">
        <v>5</v>
      </c>
      <c r="B9" s="26" t="s">
        <v>15</v>
      </c>
      <c r="C9" s="21">
        <v>1</v>
      </c>
      <c r="D9" s="21" t="s">
        <v>11</v>
      </c>
      <c r="E9" s="25">
        <v>35000</v>
      </c>
      <c r="F9" s="21">
        <f t="shared" si="0"/>
        <v>35000</v>
      </c>
    </row>
    <row r="10" spans="1:6" s="22" customFormat="1" ht="56.25" x14ac:dyDescent="0.3">
      <c r="A10" s="21">
        <v>6</v>
      </c>
      <c r="B10" s="26" t="s">
        <v>16</v>
      </c>
      <c r="C10" s="21">
        <v>4</v>
      </c>
      <c r="D10" s="21" t="s">
        <v>11</v>
      </c>
      <c r="E10" s="25">
        <v>3600</v>
      </c>
      <c r="F10" s="21">
        <f t="shared" si="0"/>
        <v>14400</v>
      </c>
    </row>
    <row r="11" spans="1:6" s="22" customFormat="1" x14ac:dyDescent="0.3">
      <c r="A11" s="23"/>
      <c r="B11" s="23"/>
      <c r="C11" s="23"/>
      <c r="D11" s="23"/>
      <c r="E11" s="23"/>
      <c r="F11" s="23"/>
    </row>
    <row r="12" spans="1:6" x14ac:dyDescent="0.3">
      <c r="A12" s="14" t="s">
        <v>8</v>
      </c>
      <c r="B12" s="15"/>
      <c r="C12" s="15"/>
      <c r="D12" s="15"/>
      <c r="E12" s="16"/>
      <c r="F12" s="5">
        <f>SUM(F5:F11)</f>
        <v>165400</v>
      </c>
    </row>
    <row r="13" spans="1:6" ht="19.5" customHeight="1" x14ac:dyDescent="0.3">
      <c r="A13" s="17" t="s">
        <v>6</v>
      </c>
      <c r="B13" s="18"/>
      <c r="C13" s="18"/>
      <c r="D13" s="18"/>
      <c r="E13" s="19"/>
      <c r="F13" s="5">
        <f>F14-F12</f>
        <v>33080</v>
      </c>
    </row>
    <row r="14" spans="1:6" x14ac:dyDescent="0.3">
      <c r="A14" s="14" t="s">
        <v>7</v>
      </c>
      <c r="B14" s="15"/>
      <c r="C14" s="15"/>
      <c r="D14" s="15"/>
      <c r="E14" s="16"/>
      <c r="F14" s="5">
        <f>F12*1.2</f>
        <v>198480</v>
      </c>
    </row>
    <row r="15" spans="1:6" x14ac:dyDescent="0.3">
      <c r="A15" s="6"/>
      <c r="B15" s="7"/>
      <c r="C15" s="7"/>
      <c r="D15" s="7"/>
      <c r="E15" s="7"/>
      <c r="F15" s="6"/>
    </row>
    <row r="16" spans="1:6" x14ac:dyDescent="0.3">
      <c r="A16" s="6"/>
      <c r="B16" s="7"/>
      <c r="C16" s="7"/>
      <c r="D16" s="7"/>
      <c r="E16" s="7"/>
      <c r="F16" s="6"/>
    </row>
  </sheetData>
  <mergeCells count="6">
    <mergeCell ref="A12:E12"/>
    <mergeCell ref="A13:E13"/>
    <mergeCell ref="A14:E14"/>
    <mergeCell ref="A1:F1"/>
    <mergeCell ref="A2:F2"/>
    <mergeCell ref="A3:F3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Юлия</dc:creator>
  <cp:lastModifiedBy>amaximm</cp:lastModifiedBy>
  <cp:lastPrinted>2016-09-24T18:37:54Z</cp:lastPrinted>
  <dcterms:created xsi:type="dcterms:W3CDTF">2016-09-21T11:18:44Z</dcterms:created>
  <dcterms:modified xsi:type="dcterms:W3CDTF">2020-05-29T07:32:45Z</dcterms:modified>
</cp:coreProperties>
</file>