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4000" windowHeight="96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1" l="1"/>
  <c r="H9" i="1"/>
  <c r="H10" i="1"/>
  <c r="H11" i="1"/>
  <c r="H12" i="1"/>
  <c r="H7" i="1"/>
  <c r="H13" i="1" l="1"/>
  <c r="G13" i="1"/>
  <c r="F13" i="1"/>
</calcChain>
</file>

<file path=xl/sharedStrings.xml><?xml version="1.0" encoding="utf-8"?>
<sst xmlns="http://schemas.openxmlformats.org/spreadsheetml/2006/main" count="24" uniqueCount="20">
  <si>
    <t>№ 
п/п</t>
  </si>
  <si>
    <t>Взагалом:</t>
  </si>
  <si>
    <t>Ціна за одиницю, грн</t>
  </si>
  <si>
    <t>Необхідна 
кількість</t>
  </si>
  <si>
    <t>Вид матеріалу / послуги</t>
  </si>
  <si>
    <t>Всього</t>
  </si>
  <si>
    <t>Кошти міського бюджету</t>
  </si>
  <si>
    <t>Власні кошти ОСББ</t>
  </si>
  <si>
    <t>Сума, грн</t>
  </si>
  <si>
    <t>Одиниця вимірювання</t>
  </si>
  <si>
    <t>Типовий кошторис ОСББ</t>
  </si>
  <si>
    <t>Звертаємо вашу увагу, що 20% непередбачених витрат враховані в розрахунку кошторису АВК</t>
  </si>
  <si>
    <t>Вікно WDS 6S 1800х550      з фурнітурою: Axor</t>
  </si>
  <si>
    <t>шт</t>
  </si>
  <si>
    <t>Вікно WDS 6S 900х550</t>
  </si>
  <si>
    <t xml:space="preserve">Вікно WDS 6S 1800х550      </t>
  </si>
  <si>
    <t>Відлив 1800х170</t>
  </si>
  <si>
    <t>Відлив 900х170</t>
  </si>
  <si>
    <t xml:space="preserve">Монтаж </t>
  </si>
  <si>
    <t>під'їзд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</si>
</sst>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9"/>
      <color theme="1"/>
      <name val="Arial"/>
      <family val="2"/>
      <charset val="204"/>
    </font>
    <font>
      <b/>
      <sz val="18"/>
      <color theme="1"/>
      <name val="Times New Roman"/>
      <family val="1"/>
      <charset val="204"/>
    </font>
    <font>
      <b/>
      <sz val="18"/>
      <color rgb="FF000000"/>
      <name val="Times New Roman"/>
      <family val="1"/>
      <charset val="204"/>
    </font>
    <font>
      <sz val="18"/>
      <color rgb="FF000000"/>
      <name val="Times New Roman"/>
      <family val="1"/>
      <charset val="204"/>
    </font>
    <font>
      <b/>
      <sz val="18"/>
      <color rgb="FFFF0000"/>
      <name val="Times New Roman"/>
      <family val="1"/>
      <charset val="204"/>
    </font>
    <font>
      <sz val="18"/>
      <color theme="1"/>
      <name val="Calibri"/>
      <family val="2"/>
      <charset val="204"/>
      <scheme val="minor"/>
    </font>
    <font>
      <sz val="18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2" borderId="0" xfId="0" applyFill="1"/>
    <xf numFmtId="0" fontId="1" fillId="2" borderId="0" xfId="0" applyFont="1" applyFill="1"/>
    <xf numFmtId="0" fontId="0" fillId="2" borderId="0" xfId="0" applyFill="1" applyAlignment="1"/>
    <xf numFmtId="4" fontId="0" fillId="2" borderId="0" xfId="0" applyNumberFormat="1" applyFill="1" applyAlignment="1"/>
    <xf numFmtId="0" fontId="2" fillId="2" borderId="1" xfId="0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vertical="center" wrapText="1"/>
    </xf>
    <xf numFmtId="1" fontId="7" fillId="2" borderId="1" xfId="0" applyNumberFormat="1" applyFont="1" applyFill="1" applyBorder="1" applyAlignment="1">
      <alignment horizontal="center" vertical="center"/>
    </xf>
    <xf numFmtId="2" fontId="7" fillId="2" borderId="1" xfId="0" applyNumberFormat="1" applyFont="1" applyFill="1" applyBorder="1" applyAlignment="1">
      <alignment horizontal="center" vertical="center"/>
    </xf>
    <xf numFmtId="2" fontId="7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right"/>
    </xf>
    <xf numFmtId="0" fontId="2" fillId="2" borderId="3" xfId="0" applyFont="1" applyFill="1" applyBorder="1" applyAlignment="1">
      <alignment horizontal="right"/>
    </xf>
    <xf numFmtId="0" fontId="2" fillId="2" borderId="4" xfId="0" applyFont="1" applyFill="1" applyBorder="1" applyAlignment="1">
      <alignment horizontal="right"/>
    </xf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tabSelected="1" zoomScaleNormal="100" workbookViewId="0">
      <selection activeCell="F12" sqref="F12"/>
    </sheetView>
  </sheetViews>
  <sheetFormatPr defaultRowHeight="15" x14ac:dyDescent="0.25"/>
  <cols>
    <col min="1" max="1" width="6.7109375" style="1" customWidth="1"/>
    <col min="2" max="2" width="46.140625" style="1" customWidth="1"/>
    <col min="3" max="3" width="19.5703125" style="1" customWidth="1"/>
    <col min="4" max="4" width="23.5703125" style="1" customWidth="1"/>
    <col min="5" max="5" width="17.42578125" style="1" customWidth="1"/>
    <col min="6" max="6" width="19.28515625" style="1" customWidth="1"/>
    <col min="7" max="7" width="16.85546875" style="1" customWidth="1"/>
    <col min="8" max="8" width="24.28515625" style="1" customWidth="1"/>
    <col min="9" max="9" width="23.85546875" style="1" customWidth="1"/>
    <col min="10" max="16384" width="9.140625" style="1"/>
  </cols>
  <sheetData>
    <row r="1" spans="1:8" ht="23.25" thickBot="1" x14ac:dyDescent="0.35">
      <c r="A1" s="18"/>
      <c r="B1" s="18"/>
      <c r="C1" s="18"/>
      <c r="D1" s="18"/>
      <c r="E1" s="18"/>
      <c r="F1" s="18"/>
      <c r="G1" s="18"/>
      <c r="H1" s="18"/>
    </row>
    <row r="2" spans="1:8" ht="23.25" customHeight="1" thickBot="1" x14ac:dyDescent="0.3">
      <c r="A2" s="20" t="s">
        <v>11</v>
      </c>
      <c r="B2" s="21"/>
      <c r="C2" s="21"/>
      <c r="D2" s="21"/>
      <c r="E2" s="21"/>
      <c r="F2" s="21"/>
      <c r="G2" s="21"/>
      <c r="H2" s="22"/>
    </row>
    <row r="3" spans="1:8" ht="22.5" x14ac:dyDescent="0.3">
      <c r="A3" s="19"/>
      <c r="B3" s="19"/>
      <c r="C3" s="19"/>
      <c r="D3" s="19"/>
      <c r="E3" s="19"/>
      <c r="F3" s="19"/>
      <c r="G3" s="19"/>
      <c r="H3" s="19"/>
    </row>
    <row r="4" spans="1:8" ht="22.5" x14ac:dyDescent="0.3">
      <c r="A4" s="18" t="s">
        <v>10</v>
      </c>
      <c r="B4" s="18"/>
      <c r="C4" s="18"/>
      <c r="D4" s="18"/>
      <c r="E4" s="18"/>
      <c r="F4" s="18"/>
      <c r="G4" s="18"/>
      <c r="H4" s="18"/>
    </row>
    <row r="5" spans="1:8" ht="23.25" customHeight="1" x14ac:dyDescent="0.3">
      <c r="A5" s="24" t="s">
        <v>0</v>
      </c>
      <c r="B5" s="17" t="s">
        <v>4</v>
      </c>
      <c r="C5" s="17" t="s">
        <v>3</v>
      </c>
      <c r="D5" s="17" t="s">
        <v>9</v>
      </c>
      <c r="E5" s="17" t="s">
        <v>2</v>
      </c>
      <c r="F5" s="23" t="s">
        <v>8</v>
      </c>
      <c r="G5" s="23"/>
      <c r="H5" s="23"/>
    </row>
    <row r="6" spans="1:8" s="2" customFormat="1" ht="67.5" x14ac:dyDescent="0.2">
      <c r="A6" s="24"/>
      <c r="B6" s="17"/>
      <c r="C6" s="17"/>
      <c r="D6" s="17"/>
      <c r="E6" s="17"/>
      <c r="F6" s="5" t="s">
        <v>6</v>
      </c>
      <c r="G6" s="5" t="s">
        <v>7</v>
      </c>
      <c r="H6" s="5" t="s">
        <v>5</v>
      </c>
    </row>
    <row r="7" spans="1:8" ht="46.5" x14ac:dyDescent="0.25">
      <c r="A7" s="7">
        <v>1</v>
      </c>
      <c r="B7" s="8" t="s">
        <v>12</v>
      </c>
      <c r="C7" s="9">
        <v>24</v>
      </c>
      <c r="D7" s="9" t="s">
        <v>13</v>
      </c>
      <c r="E7" s="10">
        <v>2314.3200000000002</v>
      </c>
      <c r="F7" s="10">
        <v>46657</v>
      </c>
      <c r="G7" s="11">
        <v>19996</v>
      </c>
      <c r="H7" s="11">
        <f>F7+G7</f>
        <v>66653</v>
      </c>
    </row>
    <row r="8" spans="1:8" ht="23.25" x14ac:dyDescent="0.25">
      <c r="A8" s="12">
        <v>2</v>
      </c>
      <c r="B8" s="8" t="s">
        <v>14</v>
      </c>
      <c r="C8" s="9">
        <v>48</v>
      </c>
      <c r="D8" s="9" t="s">
        <v>13</v>
      </c>
      <c r="E8" s="10">
        <v>872.05</v>
      </c>
      <c r="F8" s="10">
        <v>35161</v>
      </c>
      <c r="G8" s="11">
        <v>15069</v>
      </c>
      <c r="H8" s="11">
        <f t="shared" ref="H8:H12" si="0">F8+G8</f>
        <v>50230</v>
      </c>
    </row>
    <row r="9" spans="1:8" ht="23.25" x14ac:dyDescent="0.25">
      <c r="A9" s="12">
        <v>3</v>
      </c>
      <c r="B9" s="8" t="s">
        <v>15</v>
      </c>
      <c r="C9" s="9">
        <v>24</v>
      </c>
      <c r="D9" s="9" t="s">
        <v>13</v>
      </c>
      <c r="E9" s="10">
        <v>1706.66</v>
      </c>
      <c r="F9" s="10">
        <v>34406</v>
      </c>
      <c r="G9" s="11">
        <v>14746</v>
      </c>
      <c r="H9" s="11">
        <f t="shared" si="0"/>
        <v>49152</v>
      </c>
    </row>
    <row r="10" spans="1:8" ht="23.25" x14ac:dyDescent="0.25">
      <c r="A10" s="12">
        <v>4</v>
      </c>
      <c r="B10" s="13" t="s">
        <v>16</v>
      </c>
      <c r="C10" s="9">
        <v>48</v>
      </c>
      <c r="D10" s="9" t="s">
        <v>13</v>
      </c>
      <c r="E10" s="10">
        <v>86.3</v>
      </c>
      <c r="F10" s="10">
        <v>3480</v>
      </c>
      <c r="G10" s="11">
        <v>1491</v>
      </c>
      <c r="H10" s="11">
        <f t="shared" si="0"/>
        <v>4971</v>
      </c>
    </row>
    <row r="11" spans="1:8" ht="23.25" x14ac:dyDescent="0.25">
      <c r="A11" s="12">
        <v>5</v>
      </c>
      <c r="B11" s="13" t="s">
        <v>17</v>
      </c>
      <c r="C11" s="9">
        <v>48</v>
      </c>
      <c r="D11" s="9" t="s">
        <v>13</v>
      </c>
      <c r="E11" s="10">
        <v>45.32</v>
      </c>
      <c r="F11" s="10">
        <v>1827</v>
      </c>
      <c r="G11" s="11">
        <v>783</v>
      </c>
      <c r="H11" s="11">
        <f t="shared" si="0"/>
        <v>2610</v>
      </c>
    </row>
    <row r="12" spans="1:8" ht="23.25" x14ac:dyDescent="0.25">
      <c r="A12" s="12">
        <v>6</v>
      </c>
      <c r="B12" s="8" t="s">
        <v>18</v>
      </c>
      <c r="C12" s="9">
        <v>3</v>
      </c>
      <c r="D12" s="9" t="s">
        <v>19</v>
      </c>
      <c r="E12" s="10">
        <v>5465</v>
      </c>
      <c r="F12" s="10">
        <v>13772</v>
      </c>
      <c r="G12" s="11">
        <v>5902</v>
      </c>
      <c r="H12" s="11">
        <f t="shared" si="0"/>
        <v>19674</v>
      </c>
    </row>
    <row r="13" spans="1:8" ht="23.25" x14ac:dyDescent="0.3">
      <c r="A13" s="14" t="s">
        <v>1</v>
      </c>
      <c r="B13" s="15"/>
      <c r="C13" s="15"/>
      <c r="D13" s="15"/>
      <c r="E13" s="16"/>
      <c r="F13" s="6">
        <f>SUM(F7:F12)</f>
        <v>135303</v>
      </c>
      <c r="G13" s="6">
        <f>SUM(G7:G12)</f>
        <v>57987</v>
      </c>
      <c r="H13" s="6">
        <f>H7+H8+H9+H10+H11+H12</f>
        <v>193290</v>
      </c>
    </row>
    <row r="15" spans="1:8" x14ac:dyDescent="0.25">
      <c r="A15" s="3"/>
      <c r="B15" s="3"/>
      <c r="C15" s="3"/>
      <c r="D15" s="3"/>
      <c r="E15" s="3"/>
      <c r="F15" s="3"/>
    </row>
    <row r="16" spans="1:8" x14ac:dyDescent="0.25">
      <c r="A16" s="3"/>
      <c r="B16" s="3"/>
      <c r="C16" s="3"/>
      <c r="D16" s="3"/>
      <c r="E16" s="3"/>
      <c r="F16" s="4"/>
    </row>
  </sheetData>
  <mergeCells count="11">
    <mergeCell ref="A13:E13"/>
    <mergeCell ref="D5:D6"/>
    <mergeCell ref="A1:H1"/>
    <mergeCell ref="A3:H3"/>
    <mergeCell ref="A2:H2"/>
    <mergeCell ref="A4:H4"/>
    <mergeCell ref="F5:H5"/>
    <mergeCell ref="A5:A6"/>
    <mergeCell ref="B5:B6"/>
    <mergeCell ref="C5:C6"/>
    <mergeCell ref="E5:E6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Юлия</dc:creator>
  <cp:lastModifiedBy>USER</cp:lastModifiedBy>
  <cp:lastPrinted>2016-09-24T18:37:54Z</cp:lastPrinted>
  <dcterms:created xsi:type="dcterms:W3CDTF">2016-09-21T11:18:44Z</dcterms:created>
  <dcterms:modified xsi:type="dcterms:W3CDTF">2020-09-22T10:35:23Z</dcterms:modified>
</cp:coreProperties>
</file>