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проект\"/>
    </mc:Choice>
  </mc:AlternateContent>
  <bookViews>
    <workbookView xWindow="0" yWindow="0" windowWidth="20490" windowHeight="702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 l="1"/>
  <c r="F31" i="1"/>
  <c r="F30" i="1" s="1"/>
</calcChain>
</file>

<file path=xl/sharedStrings.xml><?xml version="1.0" encoding="utf-8"?>
<sst xmlns="http://schemas.openxmlformats.org/spreadsheetml/2006/main" count="61" uniqueCount="39">
  <si>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</si>
  <si>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</si>
  <si>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</si>
  <si>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</si>
  <si>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</si>
  <si>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</si>
  <si>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</si>
  <si>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</si>
  <si>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</si>
  <si>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</si>
  <si>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шт.</t>
  </si>
  <si>
    <t>Беговая дорожка InterFit TS4, код: К340F</t>
  </si>
  <si>
    <t>ЛАВКА ГІМНАСТИЧНА ДЕРЕВЯНА (4м)</t>
  </si>
  <si>
    <t>к-т</t>
  </si>
  <si>
    <t>КАНАТ ДЛЯ ЛАЗАННЯ З КРІПЛЕННЯМ (7м)</t>
  </si>
  <si>
    <t>УНІВЕРСАЛЬНЕ СПОРТИВНЕ ТАБЛО</t>
  </si>
  <si>
    <t>СІТКА ВОЛЕЙБОЛЬНА З ТРОСОМ</t>
  </si>
  <si>
    <t>СІТКА БАСКЕТБОЛЬНА</t>
  </si>
  <si>
    <r>
      <t>М</t>
    </r>
    <r>
      <rPr>
        <b/>
        <sz val="14"/>
        <color theme="1"/>
        <rFont val="Symbol"/>
        <family val="1"/>
        <charset val="2"/>
      </rPr>
      <t>¢</t>
    </r>
    <r>
      <rPr>
        <b/>
        <sz val="14"/>
        <color theme="1"/>
        <rFont val="Times New Roman"/>
        <family val="1"/>
      </rPr>
      <t>ЯЧ ФУТЗАЛЬНИЙ "СЕЛЕКТ"</t>
    </r>
  </si>
  <si>
    <t>Шведська стінка</t>
  </si>
  <si>
    <r>
      <t>М</t>
    </r>
    <r>
      <rPr>
        <b/>
        <sz val="14"/>
        <color theme="1"/>
        <rFont val="Symbol"/>
        <family val="1"/>
        <charset val="2"/>
      </rPr>
      <t>¢</t>
    </r>
    <r>
      <rPr>
        <b/>
        <sz val="14"/>
        <color theme="1"/>
        <rFont val="Times New Roman"/>
        <family val="1"/>
      </rPr>
      <t>ЯЧ ВОЛЕЙБОЛЬНИЙ "МОЛТЕН"</t>
    </r>
  </si>
  <si>
    <r>
      <t>М</t>
    </r>
    <r>
      <rPr>
        <b/>
        <sz val="14"/>
        <color theme="1"/>
        <rFont val="Symbol"/>
        <family val="1"/>
        <charset val="2"/>
      </rPr>
      <t>¢</t>
    </r>
    <r>
      <rPr>
        <b/>
        <sz val="14"/>
        <color theme="1"/>
        <rFont val="Times New Roman"/>
        <family val="1"/>
      </rPr>
      <t>ЯЧ БАСКЕТБОЛЬНИЙ "МІКАСА"</t>
    </r>
  </si>
  <si>
    <t>РАКЕТКА НАСТІЛЬНОГО ТЕНІСУ "ДОНІК"</t>
  </si>
  <si>
    <t>СКАКАЛКА З ПІДШИПНИКОМ</t>
  </si>
  <si>
    <t>ГИРЯ 16КГ</t>
  </si>
  <si>
    <t>ГАНТЕЛІ "ТИТАН" 15КГ</t>
  </si>
  <si>
    <t>ПЕРЧАТКИ БОКСЕРСЬКІ ШКІРЯНІ "ВЕНУМ"</t>
  </si>
  <si>
    <t>ФОРМА ФУТБОЛЬНА З ГЕТРАМИ ТА</t>
  </si>
  <si>
    <t>ФОРМА ВОЛЕЙБОЛЬНА З НОМЕРАМИ</t>
  </si>
  <si>
    <t xml:space="preserve"> Орбитрек Christopeit Sport CS5 Silver, код:</t>
  </si>
  <si>
    <t>Фитнес станция Fit-On G1, код: 1010-0055</t>
  </si>
  <si>
    <t>Велотренажер Torneo Amulet, код: В-520М</t>
  </si>
  <si>
    <t>СТІЛ НАСТІЛЬНОГО ТЕНІСУ ''GK''</t>
  </si>
  <si>
    <t>РАКЕТКІ БАДМИНТОННІ ''YONEX''</t>
  </si>
  <si>
    <t>ВОЛАНЧИКИ ''VILSON''</t>
  </si>
  <si>
    <t>ПЕРЧАТКИ ВОРОТАРСЬКІ ''REUSCH''</t>
  </si>
  <si>
    <t>п.</t>
  </si>
  <si>
    <t xml:space="preserve">ШТАНГА народная (Украина) </t>
  </si>
  <si>
    <t>Спортивна зала ДПТНЗ ДВПУБ нашої мрії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</si>
</sst>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Symbol"/>
      <family val="1"/>
      <charset val="2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="80" zoomScaleNormal="80" workbookViewId="0">
      <selection activeCell="H26" sqref="H26"/>
    </sheetView>
  </sheetViews>
  <sheetFormatPr defaultColWidth="9.140625" defaultRowHeight="18.75" x14ac:dyDescent="0.3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2.7109375" style="1" customWidth="1"/>
    <col min="7" max="16384" width="9.140625" style="1"/>
  </cols>
  <sheetData>
    <row r="1" spans="1:6" x14ac:dyDescent="0.3">
      <c r="A1" s="11" t="s">
        <v>9</v>
      </c>
      <c r="B1" s="12"/>
      <c r="C1" s="12"/>
      <c r="D1" s="12"/>
      <c r="E1" s="12"/>
      <c r="F1" s="13"/>
    </row>
    <row r="2" spans="1:6" ht="19.5" x14ac:dyDescent="0.3">
      <c r="A2" s="14" t="s">
        <v>38</v>
      </c>
      <c r="B2" s="15"/>
      <c r="C2" s="15"/>
      <c r="D2" s="15"/>
      <c r="E2" s="15"/>
      <c r="F2" s="16"/>
    </row>
    <row r="3" spans="1:6" ht="56.25" x14ac:dyDescent="0.3">
      <c r="A3" s="2" t="s">
        <v>0</v>
      </c>
      <c r="B3" s="3" t="s">
        <v>4</v>
      </c>
      <c r="C3" s="3" t="s">
        <v>2</v>
      </c>
      <c r="D3" s="3" t="s">
        <v>5</v>
      </c>
      <c r="E3" s="3" t="s">
        <v>1</v>
      </c>
      <c r="F3" s="3" t="s">
        <v>3</v>
      </c>
    </row>
    <row r="4" spans="1:6" x14ac:dyDescent="0.3">
      <c r="A4" s="4">
        <v>1</v>
      </c>
      <c r="B4" s="9" t="s">
        <v>29</v>
      </c>
      <c r="C4" s="8">
        <v>1</v>
      </c>
      <c r="D4" s="4" t="s">
        <v>10</v>
      </c>
      <c r="E4" s="4">
        <v>11880</v>
      </c>
      <c r="F4" s="4">
        <f>C4*E4</f>
        <v>11880</v>
      </c>
    </row>
    <row r="5" spans="1:6" x14ac:dyDescent="0.3">
      <c r="A5" s="4">
        <v>2</v>
      </c>
      <c r="B5" s="9" t="s">
        <v>30</v>
      </c>
      <c r="C5" s="4">
        <v>1</v>
      </c>
      <c r="D5" s="4" t="s">
        <v>10</v>
      </c>
      <c r="E5" s="4">
        <v>11110</v>
      </c>
      <c r="F5" s="4">
        <f t="shared" ref="F5:F28" si="0">C5*E5</f>
        <v>11110</v>
      </c>
    </row>
    <row r="6" spans="1:6" x14ac:dyDescent="0.3">
      <c r="A6" s="4">
        <v>3</v>
      </c>
      <c r="B6" s="9" t="s">
        <v>11</v>
      </c>
      <c r="C6" s="4">
        <v>1</v>
      </c>
      <c r="D6" s="4" t="s">
        <v>10</v>
      </c>
      <c r="E6" s="4">
        <v>18120</v>
      </c>
      <c r="F6" s="4">
        <f t="shared" si="0"/>
        <v>18120</v>
      </c>
    </row>
    <row r="7" spans="1:6" x14ac:dyDescent="0.3">
      <c r="A7" s="4">
        <v>4</v>
      </c>
      <c r="B7" s="9" t="s">
        <v>31</v>
      </c>
      <c r="C7" s="4">
        <v>1</v>
      </c>
      <c r="D7" s="4" t="s">
        <v>10</v>
      </c>
      <c r="E7" s="4">
        <v>13720</v>
      </c>
      <c r="F7" s="4">
        <f t="shared" si="0"/>
        <v>13720</v>
      </c>
    </row>
    <row r="8" spans="1:6" x14ac:dyDescent="0.3">
      <c r="A8" s="4">
        <v>5</v>
      </c>
      <c r="B8" s="9" t="s">
        <v>12</v>
      </c>
      <c r="C8" s="4">
        <v>8</v>
      </c>
      <c r="D8" s="4" t="s">
        <v>10</v>
      </c>
      <c r="E8" s="4">
        <v>2650</v>
      </c>
      <c r="F8" s="4">
        <f t="shared" si="0"/>
        <v>21200</v>
      </c>
    </row>
    <row r="9" spans="1:6" x14ac:dyDescent="0.3">
      <c r="A9" s="4">
        <v>6</v>
      </c>
      <c r="B9" s="9" t="s">
        <v>14</v>
      </c>
      <c r="C9" s="4">
        <v>1</v>
      </c>
      <c r="D9" s="4" t="s">
        <v>10</v>
      </c>
      <c r="E9" s="4">
        <v>2380</v>
      </c>
      <c r="F9" s="4">
        <f t="shared" si="0"/>
        <v>2380</v>
      </c>
    </row>
    <row r="10" spans="1:6" x14ac:dyDescent="0.3">
      <c r="A10" s="4">
        <v>7</v>
      </c>
      <c r="B10" s="9" t="s">
        <v>15</v>
      </c>
      <c r="C10" s="4">
        <v>1</v>
      </c>
      <c r="D10" s="4" t="s">
        <v>10</v>
      </c>
      <c r="E10" s="4">
        <v>5975</v>
      </c>
      <c r="F10" s="4">
        <f t="shared" si="0"/>
        <v>5975</v>
      </c>
    </row>
    <row r="11" spans="1:6" x14ac:dyDescent="0.3">
      <c r="A11" s="4">
        <v>8</v>
      </c>
      <c r="B11" s="9" t="s">
        <v>19</v>
      </c>
      <c r="C11" s="4">
        <v>10</v>
      </c>
      <c r="D11" s="4" t="s">
        <v>10</v>
      </c>
      <c r="E11" s="4">
        <v>2300</v>
      </c>
      <c r="F11" s="4">
        <f t="shared" si="0"/>
        <v>23000</v>
      </c>
    </row>
    <row r="12" spans="1:6" x14ac:dyDescent="0.3">
      <c r="A12" s="4">
        <v>9</v>
      </c>
      <c r="B12" s="9" t="s">
        <v>16</v>
      </c>
      <c r="C12" s="4">
        <v>1</v>
      </c>
      <c r="D12" s="4" t="s">
        <v>10</v>
      </c>
      <c r="E12" s="4">
        <v>1265</v>
      </c>
      <c r="F12" s="4">
        <f t="shared" si="0"/>
        <v>1265</v>
      </c>
    </row>
    <row r="13" spans="1:6" x14ac:dyDescent="0.3">
      <c r="A13" s="4">
        <v>10</v>
      </c>
      <c r="B13" s="9" t="s">
        <v>17</v>
      </c>
      <c r="C13" s="4">
        <v>2</v>
      </c>
      <c r="D13" s="4" t="s">
        <v>10</v>
      </c>
      <c r="E13" s="4">
        <v>110</v>
      </c>
      <c r="F13" s="4">
        <f t="shared" si="0"/>
        <v>220</v>
      </c>
    </row>
    <row r="14" spans="1:6" x14ac:dyDescent="0.3">
      <c r="A14" s="4">
        <v>11</v>
      </c>
      <c r="B14" s="9" t="s">
        <v>18</v>
      </c>
      <c r="C14" s="4">
        <v>2</v>
      </c>
      <c r="D14" s="4" t="s">
        <v>10</v>
      </c>
      <c r="E14" s="4">
        <v>840</v>
      </c>
      <c r="F14" s="4">
        <f t="shared" si="0"/>
        <v>1680</v>
      </c>
    </row>
    <row r="15" spans="1:6" x14ac:dyDescent="0.3">
      <c r="A15" s="4">
        <v>12</v>
      </c>
      <c r="B15" s="9" t="s">
        <v>20</v>
      </c>
      <c r="C15" s="4">
        <v>5</v>
      </c>
      <c r="D15" s="4" t="s">
        <v>10</v>
      </c>
      <c r="E15" s="4">
        <v>680</v>
      </c>
      <c r="F15" s="4">
        <f t="shared" si="0"/>
        <v>3400</v>
      </c>
    </row>
    <row r="16" spans="1:6" x14ac:dyDescent="0.3">
      <c r="A16" s="4">
        <v>13</v>
      </c>
      <c r="B16" s="9" t="s">
        <v>21</v>
      </c>
      <c r="C16" s="4">
        <v>5</v>
      </c>
      <c r="D16" s="4" t="s">
        <v>10</v>
      </c>
      <c r="E16" s="4">
        <v>520</v>
      </c>
      <c r="F16" s="4">
        <f t="shared" si="0"/>
        <v>2600</v>
      </c>
    </row>
    <row r="17" spans="1:6" x14ac:dyDescent="0.3">
      <c r="A17" s="4">
        <v>14</v>
      </c>
      <c r="B17" s="9" t="s">
        <v>32</v>
      </c>
      <c r="C17" s="4">
        <v>3</v>
      </c>
      <c r="D17" s="4" t="s">
        <v>10</v>
      </c>
      <c r="E17" s="4">
        <v>5550</v>
      </c>
      <c r="F17" s="4">
        <f t="shared" si="0"/>
        <v>16650</v>
      </c>
    </row>
    <row r="18" spans="1:6" x14ac:dyDescent="0.3">
      <c r="A18" s="4">
        <v>16</v>
      </c>
      <c r="B18" s="9" t="s">
        <v>22</v>
      </c>
      <c r="C18" s="4">
        <v>5</v>
      </c>
      <c r="D18" s="4" t="s">
        <v>10</v>
      </c>
      <c r="E18" s="4">
        <v>220</v>
      </c>
      <c r="F18" s="4">
        <f t="shared" si="0"/>
        <v>1100</v>
      </c>
    </row>
    <row r="19" spans="1:6" x14ac:dyDescent="0.3">
      <c r="A19" s="4">
        <v>17</v>
      </c>
      <c r="B19" s="9" t="s">
        <v>23</v>
      </c>
      <c r="C19" s="4">
        <v>10</v>
      </c>
      <c r="D19" s="4" t="s">
        <v>10</v>
      </c>
      <c r="E19" s="4">
        <v>78</v>
      </c>
      <c r="F19" s="4">
        <f t="shared" si="0"/>
        <v>780</v>
      </c>
    </row>
    <row r="20" spans="1:6" x14ac:dyDescent="0.3">
      <c r="A20" s="4">
        <v>18</v>
      </c>
      <c r="B20" s="9" t="s">
        <v>24</v>
      </c>
      <c r="C20" s="4">
        <v>2</v>
      </c>
      <c r="D20" s="4" t="s">
        <v>10</v>
      </c>
      <c r="E20" s="4">
        <v>2125</v>
      </c>
      <c r="F20" s="4">
        <f t="shared" si="0"/>
        <v>4250</v>
      </c>
    </row>
    <row r="21" spans="1:6" x14ac:dyDescent="0.3">
      <c r="A21" s="4">
        <v>19</v>
      </c>
      <c r="B21" s="9" t="s">
        <v>37</v>
      </c>
      <c r="C21" s="4">
        <v>1</v>
      </c>
      <c r="D21" s="4" t="s">
        <v>10</v>
      </c>
      <c r="E21" s="4">
        <v>7990</v>
      </c>
      <c r="F21" s="4">
        <f t="shared" si="0"/>
        <v>7990</v>
      </c>
    </row>
    <row r="22" spans="1:6" x14ac:dyDescent="0.3">
      <c r="A22" s="4">
        <v>20</v>
      </c>
      <c r="B22" s="9" t="s">
        <v>25</v>
      </c>
      <c r="C22" s="4">
        <v>6</v>
      </c>
      <c r="D22" s="4" t="s">
        <v>10</v>
      </c>
      <c r="E22" s="4">
        <v>720</v>
      </c>
      <c r="F22" s="4">
        <f t="shared" si="0"/>
        <v>4320</v>
      </c>
    </row>
    <row r="23" spans="1:6" x14ac:dyDescent="0.3">
      <c r="A23" s="4">
        <v>21</v>
      </c>
      <c r="B23" s="9" t="s">
        <v>33</v>
      </c>
      <c r="C23" s="4">
        <v>5</v>
      </c>
      <c r="D23" s="4" t="s">
        <v>13</v>
      </c>
      <c r="E23" s="4">
        <v>255</v>
      </c>
      <c r="F23" s="4">
        <f t="shared" si="0"/>
        <v>1275</v>
      </c>
    </row>
    <row r="24" spans="1:6" x14ac:dyDescent="0.3">
      <c r="A24" s="4">
        <v>22</v>
      </c>
      <c r="B24" s="9" t="s">
        <v>34</v>
      </c>
      <c r="C24" s="4">
        <v>20</v>
      </c>
      <c r="D24" s="4" t="s">
        <v>10</v>
      </c>
      <c r="E24" s="4">
        <v>25</v>
      </c>
      <c r="F24" s="4">
        <f t="shared" si="0"/>
        <v>500</v>
      </c>
    </row>
    <row r="25" spans="1:6" x14ac:dyDescent="0.3">
      <c r="A25" s="4">
        <v>23</v>
      </c>
      <c r="B25" s="9" t="s">
        <v>26</v>
      </c>
      <c r="C25" s="4">
        <v>2</v>
      </c>
      <c r="D25" s="4" t="s">
        <v>36</v>
      </c>
      <c r="E25" s="4">
        <v>668</v>
      </c>
      <c r="F25" s="4">
        <f t="shared" si="0"/>
        <v>1336</v>
      </c>
    </row>
    <row r="26" spans="1:6" x14ac:dyDescent="0.3">
      <c r="A26" s="4">
        <v>24</v>
      </c>
      <c r="B26" s="9" t="s">
        <v>27</v>
      </c>
      <c r="C26" s="4">
        <v>10</v>
      </c>
      <c r="D26" s="4" t="s">
        <v>13</v>
      </c>
      <c r="E26" s="4">
        <v>525</v>
      </c>
      <c r="F26" s="4">
        <f t="shared" si="0"/>
        <v>5250</v>
      </c>
    </row>
    <row r="27" spans="1:6" x14ac:dyDescent="0.3">
      <c r="A27" s="4">
        <v>25</v>
      </c>
      <c r="B27" s="9" t="s">
        <v>28</v>
      </c>
      <c r="C27" s="4">
        <v>10</v>
      </c>
      <c r="D27" s="4" t="s">
        <v>13</v>
      </c>
      <c r="E27" s="4">
        <v>495</v>
      </c>
      <c r="F27" s="4">
        <f t="shared" si="0"/>
        <v>4950</v>
      </c>
    </row>
    <row r="28" spans="1:6" x14ac:dyDescent="0.3">
      <c r="A28" s="4">
        <v>26</v>
      </c>
      <c r="B28" s="9" t="s">
        <v>35</v>
      </c>
      <c r="C28" s="4">
        <v>2</v>
      </c>
      <c r="D28" s="4" t="s">
        <v>36</v>
      </c>
      <c r="E28" s="4">
        <v>525</v>
      </c>
      <c r="F28" s="4">
        <f t="shared" si="0"/>
        <v>1050</v>
      </c>
    </row>
    <row r="29" spans="1:6" x14ac:dyDescent="0.3">
      <c r="A29" s="17" t="s">
        <v>8</v>
      </c>
      <c r="B29" s="18"/>
      <c r="C29" s="18"/>
      <c r="D29" s="18"/>
      <c r="E29" s="19"/>
      <c r="F29" s="10">
        <f>SUM(F4:F28)</f>
        <v>166001</v>
      </c>
    </row>
    <row r="30" spans="1:6" ht="19.5" customHeight="1" x14ac:dyDescent="0.3">
      <c r="A30" s="20" t="s">
        <v>6</v>
      </c>
      <c r="B30" s="21"/>
      <c r="C30" s="21"/>
      <c r="D30" s="21"/>
      <c r="E30" s="22"/>
      <c r="F30" s="5">
        <f>F31-F29</f>
        <v>33200.199999999983</v>
      </c>
    </row>
    <row r="31" spans="1:6" x14ac:dyDescent="0.3">
      <c r="A31" s="17" t="s">
        <v>7</v>
      </c>
      <c r="B31" s="18"/>
      <c r="C31" s="18"/>
      <c r="D31" s="18"/>
      <c r="E31" s="19"/>
      <c r="F31" s="10">
        <f>F29*1.2</f>
        <v>199201.19999999998</v>
      </c>
    </row>
    <row r="32" spans="1:6" x14ac:dyDescent="0.3">
      <c r="A32" s="6"/>
      <c r="B32" s="7"/>
      <c r="C32" s="7"/>
      <c r="D32" s="7"/>
      <c r="E32" s="7"/>
      <c r="F32" s="6"/>
    </row>
    <row r="33" spans="1:6" x14ac:dyDescent="0.3">
      <c r="A33" s="6"/>
      <c r="B33" s="7"/>
      <c r="C33" s="7"/>
      <c r="D33" s="7"/>
      <c r="E33" s="7"/>
      <c r="F33" s="6"/>
    </row>
  </sheetData>
  <mergeCells count="5">
    <mergeCell ref="A1:F1"/>
    <mergeCell ref="A2:F2"/>
    <mergeCell ref="A29:E29"/>
    <mergeCell ref="A30:E30"/>
    <mergeCell ref="A31:E3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Пользователь Windows</cp:lastModifiedBy>
  <cp:lastPrinted>2016-09-24T18:37:54Z</cp:lastPrinted>
  <dcterms:created xsi:type="dcterms:W3CDTF">2016-09-21T11:18:44Z</dcterms:created>
  <dcterms:modified xsi:type="dcterms:W3CDTF">2020-06-11T10:31:37Z</dcterms:modified>
</cp:coreProperties>
</file>