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Звіт проекту №117\Проект №117\Бюджет\"/>
    </mc:Choice>
  </mc:AlternateContent>
  <bookViews>
    <workbookView xWindow="0" yWindow="0" windowWidth="28800" windowHeight="124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3" i="1"/>
  <c r="F22" i="1" l="1"/>
  <c r="F24" i="1" s="1"/>
  <c r="F23" i="1" s="1"/>
</calcChain>
</file>

<file path=xl/sharedStrings.xml><?xml version="1.0" encoding="utf-8"?>
<sst xmlns="http://schemas.openxmlformats.org/spreadsheetml/2006/main" count="48" uniqueCount="30">
  <si>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</si>
  <si>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</si>
  <si>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</si>
  <si>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</si>
  <si>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</si>
  <si>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</si>
  <si>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</si>
  <si>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</si>
  <si>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</si>
  <si>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Сучасним дітям- сучасний кабінет біології.</t>
  </si>
  <si>
    <t>Комплект шкільних меблів регульований № 4-6 1парта+ 2стільця</t>
  </si>
  <si>
    <t>шт.</t>
  </si>
  <si>
    <t>Стіл учительський (кутовий зі стільцем)</t>
  </si>
  <si>
    <t xml:space="preserve"> Коротокофокусний проектор Optoma X 308 STE (або аналог)</t>
  </si>
  <si>
    <t>Інтерактивна дошка Newline R5-800L(або аналог)</t>
  </si>
  <si>
    <t>Ноутбук вчителя</t>
  </si>
  <si>
    <t>Види кореневих систем</t>
  </si>
  <si>
    <t>Набір мікропрепаратів " Загальна біологія"</t>
  </si>
  <si>
    <t>Набір мікропрепаратів " Ботаніка"</t>
  </si>
  <si>
    <t>Набір мікропрепаратів " Зоологія"</t>
  </si>
  <si>
    <t>Набір мікропрепаратів " Анатомія"</t>
  </si>
  <si>
    <t>Набір мікропрепаратів " Біологія"</t>
  </si>
  <si>
    <t>Скелет людини 85 см.</t>
  </si>
  <si>
    <t>Вухо людини</t>
  </si>
  <si>
    <t>Око людини</t>
  </si>
  <si>
    <t>Легені людини</t>
  </si>
  <si>
    <t>Серце людини</t>
  </si>
  <si>
    <t>Мікроскоп шкільний з камерою</t>
  </si>
  <si>
    <t>Повний комплект стендів для оформлення кабінету біології</t>
  </si>
  <si>
    <t>Багатофункціональний пристрій (БФП) у складі принтера, копіра EPSON L 4150 (або аналог)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</si>
</sst>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\ &quot;₴&quot;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120" zoomScaleNormal="120" workbookViewId="0">
      <selection activeCell="H20" sqref="H20"/>
    </sheetView>
  </sheetViews>
  <sheetFormatPr defaultColWidth="9.140625" defaultRowHeight="18.75" x14ac:dyDescent="0.3"/>
  <cols>
    <col min="1" max="1" width="4.42578125" style="7" customWidth="1"/>
    <col min="2" max="2" width="64.5703125" style="7" customWidth="1"/>
    <col min="3" max="3" width="14" style="7" customWidth="1"/>
    <col min="4" max="4" width="18" style="7" customWidth="1"/>
    <col min="5" max="5" width="19.85546875" style="7" customWidth="1"/>
    <col min="6" max="6" width="14.85546875" style="7" customWidth="1"/>
    <col min="7" max="16384" width="9.140625" style="7"/>
  </cols>
  <sheetData>
    <row r="1" spans="1:6" x14ac:dyDescent="0.3">
      <c r="A1" s="4" t="s">
        <v>9</v>
      </c>
      <c r="B1" s="5"/>
      <c r="C1" s="5"/>
      <c r="D1" s="5"/>
      <c r="E1" s="5"/>
      <c r="F1" s="6"/>
    </row>
    <row r="2" spans="1:6" ht="37.5" x14ac:dyDescent="0.3">
      <c r="A2" s="1" t="s">
        <v>0</v>
      </c>
      <c r="B2" s="2" t="s">
        <v>4</v>
      </c>
      <c r="C2" s="2" t="s">
        <v>2</v>
      </c>
      <c r="D2" s="2" t="s">
        <v>5</v>
      </c>
      <c r="E2" s="2" t="s">
        <v>1</v>
      </c>
      <c r="F2" s="2" t="s">
        <v>3</v>
      </c>
    </row>
    <row r="3" spans="1:6" ht="31.5" x14ac:dyDescent="0.3">
      <c r="A3" s="2">
        <v>1</v>
      </c>
      <c r="B3" s="3" t="s">
        <v>10</v>
      </c>
      <c r="C3" s="2">
        <v>17</v>
      </c>
      <c r="D3" s="2" t="s">
        <v>11</v>
      </c>
      <c r="E3" s="8">
        <v>2900</v>
      </c>
      <c r="F3" s="8">
        <f>E3*C3</f>
        <v>49300</v>
      </c>
    </row>
    <row r="4" spans="1:6" x14ac:dyDescent="0.3">
      <c r="A4" s="2">
        <v>2</v>
      </c>
      <c r="B4" s="3" t="s">
        <v>12</v>
      </c>
      <c r="C4" s="2">
        <v>1</v>
      </c>
      <c r="D4" s="2" t="s">
        <v>11</v>
      </c>
      <c r="E4" s="8">
        <v>6300</v>
      </c>
      <c r="F4" s="8">
        <f t="shared" ref="F4:F21" si="0">E4*C4</f>
        <v>6300</v>
      </c>
    </row>
    <row r="5" spans="1:6" x14ac:dyDescent="0.3">
      <c r="A5" s="2">
        <v>3</v>
      </c>
      <c r="B5" s="3" t="s">
        <v>13</v>
      </c>
      <c r="C5" s="2">
        <v>1</v>
      </c>
      <c r="D5" s="2" t="s">
        <v>11</v>
      </c>
      <c r="E5" s="8">
        <v>18100</v>
      </c>
      <c r="F5" s="8">
        <f t="shared" si="0"/>
        <v>18100</v>
      </c>
    </row>
    <row r="6" spans="1:6" x14ac:dyDescent="0.3">
      <c r="A6" s="2">
        <v>4</v>
      </c>
      <c r="B6" s="3" t="s">
        <v>14</v>
      </c>
      <c r="C6" s="2">
        <v>1</v>
      </c>
      <c r="D6" s="2" t="s">
        <v>11</v>
      </c>
      <c r="E6" s="8">
        <v>28400</v>
      </c>
      <c r="F6" s="8">
        <f t="shared" si="0"/>
        <v>28400</v>
      </c>
    </row>
    <row r="7" spans="1:6" x14ac:dyDescent="0.3">
      <c r="A7" s="2">
        <v>5</v>
      </c>
      <c r="B7" s="3" t="s">
        <v>15</v>
      </c>
      <c r="C7" s="2">
        <v>1</v>
      </c>
      <c r="D7" s="2" t="s">
        <v>11</v>
      </c>
      <c r="E7" s="8">
        <v>14199</v>
      </c>
      <c r="F7" s="8">
        <f t="shared" si="0"/>
        <v>14199</v>
      </c>
    </row>
    <row r="8" spans="1:6" ht="31.5" x14ac:dyDescent="0.3">
      <c r="A8" s="2">
        <v>6</v>
      </c>
      <c r="B8" s="3" t="s">
        <v>29</v>
      </c>
      <c r="C8" s="2">
        <v>1</v>
      </c>
      <c r="D8" s="2" t="s">
        <v>11</v>
      </c>
      <c r="E8" s="8">
        <v>8915</v>
      </c>
      <c r="F8" s="8">
        <f t="shared" si="0"/>
        <v>8915</v>
      </c>
    </row>
    <row r="9" spans="1:6" x14ac:dyDescent="0.3">
      <c r="A9" s="2">
        <v>7</v>
      </c>
      <c r="B9" s="3" t="s">
        <v>16</v>
      </c>
      <c r="C9" s="2">
        <v>1</v>
      </c>
      <c r="D9" s="2" t="s">
        <v>11</v>
      </c>
      <c r="E9" s="8">
        <v>2300</v>
      </c>
      <c r="F9" s="8">
        <f t="shared" si="0"/>
        <v>2300</v>
      </c>
    </row>
    <row r="10" spans="1:6" x14ac:dyDescent="0.3">
      <c r="A10" s="2">
        <v>8</v>
      </c>
      <c r="B10" s="3" t="s">
        <v>17</v>
      </c>
      <c r="C10" s="2">
        <v>1</v>
      </c>
      <c r="D10" s="2" t="s">
        <v>11</v>
      </c>
      <c r="E10" s="8">
        <v>2726</v>
      </c>
      <c r="F10" s="8">
        <f t="shared" si="0"/>
        <v>2726</v>
      </c>
    </row>
    <row r="11" spans="1:6" x14ac:dyDescent="0.3">
      <c r="A11" s="2">
        <v>9</v>
      </c>
      <c r="B11" s="3" t="s">
        <v>18</v>
      </c>
      <c r="C11" s="2">
        <v>1</v>
      </c>
      <c r="D11" s="2" t="s">
        <v>11</v>
      </c>
      <c r="E11" s="8">
        <v>1548</v>
      </c>
      <c r="F11" s="8">
        <f t="shared" si="0"/>
        <v>1548</v>
      </c>
    </row>
    <row r="12" spans="1:6" x14ac:dyDescent="0.3">
      <c r="A12" s="2">
        <v>10</v>
      </c>
      <c r="B12" s="3" t="s">
        <v>19</v>
      </c>
      <c r="C12" s="2">
        <v>1</v>
      </c>
      <c r="D12" s="2" t="s">
        <v>11</v>
      </c>
      <c r="E12" s="8">
        <v>1548</v>
      </c>
      <c r="F12" s="8">
        <f t="shared" si="0"/>
        <v>1548</v>
      </c>
    </row>
    <row r="13" spans="1:6" x14ac:dyDescent="0.3">
      <c r="A13" s="2">
        <v>11</v>
      </c>
      <c r="B13" s="3" t="s">
        <v>20</v>
      </c>
      <c r="C13" s="2">
        <v>1</v>
      </c>
      <c r="D13" s="2" t="s">
        <v>11</v>
      </c>
      <c r="E13" s="8">
        <v>1548</v>
      </c>
      <c r="F13" s="8">
        <f t="shared" si="0"/>
        <v>1548</v>
      </c>
    </row>
    <row r="14" spans="1:6" x14ac:dyDescent="0.3">
      <c r="A14" s="2">
        <v>12</v>
      </c>
      <c r="B14" s="3" t="s">
        <v>21</v>
      </c>
      <c r="C14" s="2">
        <v>1</v>
      </c>
      <c r="D14" s="2" t="s">
        <v>11</v>
      </c>
      <c r="E14" s="8">
        <v>1548</v>
      </c>
      <c r="F14" s="8">
        <f t="shared" si="0"/>
        <v>1548</v>
      </c>
    </row>
    <row r="15" spans="1:6" x14ac:dyDescent="0.3">
      <c r="A15" s="2">
        <v>13</v>
      </c>
      <c r="B15" s="3" t="s">
        <v>22</v>
      </c>
      <c r="C15" s="2">
        <v>1</v>
      </c>
      <c r="D15" s="2" t="s">
        <v>11</v>
      </c>
      <c r="E15" s="8">
        <v>3400</v>
      </c>
      <c r="F15" s="8">
        <f t="shared" si="0"/>
        <v>3400</v>
      </c>
    </row>
    <row r="16" spans="1:6" x14ac:dyDescent="0.3">
      <c r="A16" s="2">
        <v>14</v>
      </c>
      <c r="B16" s="3" t="s">
        <v>23</v>
      </c>
      <c r="C16" s="2">
        <v>1</v>
      </c>
      <c r="D16" s="2" t="s">
        <v>11</v>
      </c>
      <c r="E16" s="8">
        <v>2700</v>
      </c>
      <c r="F16" s="8">
        <f t="shared" si="0"/>
        <v>2700</v>
      </c>
    </row>
    <row r="17" spans="1:6" x14ac:dyDescent="0.3">
      <c r="A17" s="2">
        <v>15</v>
      </c>
      <c r="B17" s="3" t="s">
        <v>24</v>
      </c>
      <c r="C17" s="2">
        <v>1</v>
      </c>
      <c r="D17" s="2" t="s">
        <v>11</v>
      </c>
      <c r="E17" s="8">
        <v>2790</v>
      </c>
      <c r="F17" s="8">
        <f t="shared" si="0"/>
        <v>2790</v>
      </c>
    </row>
    <row r="18" spans="1:6" x14ac:dyDescent="0.3">
      <c r="A18" s="2">
        <v>16</v>
      </c>
      <c r="B18" s="3" t="s">
        <v>25</v>
      </c>
      <c r="C18" s="2">
        <v>1</v>
      </c>
      <c r="D18" s="2" t="s">
        <v>11</v>
      </c>
      <c r="E18" s="8">
        <v>4750</v>
      </c>
      <c r="F18" s="8">
        <f t="shared" si="0"/>
        <v>4750</v>
      </c>
    </row>
    <row r="19" spans="1:6" x14ac:dyDescent="0.3">
      <c r="A19" s="2">
        <v>17</v>
      </c>
      <c r="B19" s="3" t="s">
        <v>26</v>
      </c>
      <c r="C19" s="2">
        <v>1</v>
      </c>
      <c r="D19" s="2" t="s">
        <v>11</v>
      </c>
      <c r="E19" s="8">
        <v>2630</v>
      </c>
      <c r="F19" s="8">
        <f t="shared" si="0"/>
        <v>2630</v>
      </c>
    </row>
    <row r="20" spans="1:6" x14ac:dyDescent="0.3">
      <c r="A20" s="2">
        <v>18</v>
      </c>
      <c r="B20" s="3" t="s">
        <v>27</v>
      </c>
      <c r="C20" s="2">
        <v>1</v>
      </c>
      <c r="D20" s="2" t="s">
        <v>11</v>
      </c>
      <c r="E20" s="8">
        <v>4890</v>
      </c>
      <c r="F20" s="8">
        <f t="shared" si="0"/>
        <v>4890</v>
      </c>
    </row>
    <row r="21" spans="1:6" x14ac:dyDescent="0.3">
      <c r="A21" s="2">
        <v>19</v>
      </c>
      <c r="B21" s="3" t="s">
        <v>28</v>
      </c>
      <c r="C21" s="2">
        <v>1</v>
      </c>
      <c r="D21" s="2" t="s">
        <v>11</v>
      </c>
      <c r="E21" s="8">
        <v>6450</v>
      </c>
      <c r="F21" s="8">
        <f t="shared" si="0"/>
        <v>6450</v>
      </c>
    </row>
    <row r="22" spans="1:6" x14ac:dyDescent="0.3">
      <c r="A22" s="11" t="s">
        <v>8</v>
      </c>
      <c r="B22" s="12"/>
      <c r="C22" s="12"/>
      <c r="D22" s="12"/>
      <c r="E22" s="13"/>
      <c r="F22" s="14">
        <f>SUM(F3:F21)</f>
        <v>164042</v>
      </c>
    </row>
    <row r="23" spans="1:6" ht="19.5" customHeight="1" x14ac:dyDescent="0.3">
      <c r="A23" s="11" t="s">
        <v>6</v>
      </c>
      <c r="B23" s="12"/>
      <c r="C23" s="12"/>
      <c r="D23" s="12"/>
      <c r="E23" s="13"/>
      <c r="F23" s="14">
        <f>F24-F22</f>
        <v>32808.399999999994</v>
      </c>
    </row>
    <row r="24" spans="1:6" x14ac:dyDescent="0.3">
      <c r="A24" s="11" t="s">
        <v>7</v>
      </c>
      <c r="B24" s="12"/>
      <c r="C24" s="12"/>
      <c r="D24" s="12"/>
      <c r="E24" s="13"/>
      <c r="F24" s="14">
        <f>F22*1.2</f>
        <v>196850.4</v>
      </c>
    </row>
    <row r="25" spans="1:6" x14ac:dyDescent="0.3">
      <c r="A25" s="9"/>
      <c r="B25" s="10"/>
      <c r="C25" s="10"/>
      <c r="D25" s="10"/>
      <c r="E25" s="10"/>
      <c r="F25" s="9"/>
    </row>
    <row r="26" spans="1:6" x14ac:dyDescent="0.3">
      <c r="F26" s="9"/>
    </row>
  </sheetData>
  <mergeCells count="4">
    <mergeCell ref="A1:F1"/>
    <mergeCell ref="A22:E22"/>
    <mergeCell ref="A23:E23"/>
    <mergeCell ref="A24:E2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2016-09-24T18:37:54Z</cp:lastPrinted>
  <dcterms:created xsi:type="dcterms:W3CDTF">2016-09-21T11:18:44Z</dcterms:created>
  <dcterms:modified xsi:type="dcterms:W3CDTF">2020-06-05T08:12:34Z</dcterms:modified>
</cp:coreProperties>
</file>