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21075" windowHeight="8265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H13" i="1" l="1"/>
  <c r="H6" i="1"/>
  <c r="H7" i="1"/>
  <c r="H8" i="1"/>
  <c r="H9" i="1"/>
  <c r="H10" i="1"/>
  <c r="H11" i="1"/>
  <c r="H5" i="1"/>
</calcChain>
</file>

<file path=xl/sharedStrings.xml><?xml version="1.0" encoding="utf-8"?>
<sst xmlns="http://schemas.openxmlformats.org/spreadsheetml/2006/main" count="19" uniqueCount="19">
  <si>
    <t>№ 
п/п</t>
  </si>
  <si>
    <t>Вид матеріалу / послуги</t>
  </si>
  <si>
    <t>Необхідна 
кількість</t>
  </si>
  <si>
    <t>Ціна за одиницю, грн</t>
  </si>
  <si>
    <t>Вартість, грн.</t>
  </si>
  <si>
    <t>Всього:</t>
  </si>
  <si>
    <t>Взагалом:</t>
  </si>
  <si>
    <t xml:space="preserve">Спортивный Воркаут комплекс MSS201 </t>
  </si>
  <si>
    <t xml:space="preserve">Дитячий комплекс для вулиці  чарівний </t>
  </si>
  <si>
    <t>Тренажер "Хос Райдер" MIDEKO</t>
  </si>
  <si>
    <t>Тренажер "Орбітрек MIDEKO</t>
  </si>
  <si>
    <t xml:space="preserve">Гребний тренажер MIDEKO </t>
  </si>
  <si>
    <t xml:space="preserve">Велотренажер MIDEKO </t>
  </si>
  <si>
    <t>Тренажер Гіперекстензія MIDEKO</t>
  </si>
  <si>
    <t>Тренажер для сиднічних мязів та мязів стегна (маятник) MIDEKO</t>
  </si>
  <si>
    <t xml:space="preserve">доставка </t>
  </si>
  <si>
    <t>монтаж</t>
  </si>
  <si>
    <t>Непередбачені витрати 20 % :</t>
  </si>
  <si>
    <t>Кошторис побудова мультиспортивного майданчику на Лівобережному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</si>
</sst>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charset val="1"/>
      <scheme val="minor"/>
    </font>
    <font>
      <b/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ешь"/>
      <charset val="1"/>
    </font>
    <font>
      <sz val="17"/>
      <color rgb="FF363636"/>
      <name val="Arial"/>
      <family val="2"/>
      <charset val="204"/>
    </font>
    <font>
      <b/>
      <sz val="14"/>
      <color rgb="FF363636"/>
      <name val="Times New Roman"/>
      <family val="1"/>
      <charset val="204"/>
    </font>
    <font>
      <sz val="11"/>
      <color theme="1"/>
      <name val="Tешь"/>
      <charset val="1"/>
    </font>
    <font>
      <sz val="22"/>
      <color theme="1"/>
      <name val="Tешь"/>
      <charset val="1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right" vertical="center" wrapText="1"/>
    </xf>
    <xf numFmtId="0" fontId="2" fillId="0" borderId="3" xfId="0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right" vertical="center" wrapText="1"/>
    </xf>
    <xf numFmtId="0" fontId="4" fillId="0" borderId="1" xfId="0" applyFont="1" applyBorder="1"/>
    <xf numFmtId="0" fontId="6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0" borderId="4" xfId="0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right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7" fillId="0" borderId="0" xfId="0" applyFont="1" applyAlignment="1"/>
    <xf numFmtId="0" fontId="8" fillId="0" borderId="0" xfId="0" applyFont="1" applyAlignment="1">
      <alignment horizontal="center"/>
    </xf>
    <xf numFmtId="0" fontId="8" fillId="0" borderId="5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3</xdr:row>
      <xdr:rowOff>114300</xdr:rowOff>
    </xdr:from>
    <xdr:to>
      <xdr:col>2</xdr:col>
      <xdr:colOff>3067050</xdr:colOff>
      <xdr:row>3</xdr:row>
      <xdr:rowOff>2260512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971550"/>
          <a:ext cx="2857500" cy="2146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10</xdr:row>
      <xdr:rowOff>104775</xdr:rowOff>
    </xdr:from>
    <xdr:to>
      <xdr:col>2</xdr:col>
      <xdr:colOff>3133725</xdr:colOff>
      <xdr:row>10</xdr:row>
      <xdr:rowOff>1847849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3476625"/>
          <a:ext cx="3114675" cy="1743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4</xdr:row>
      <xdr:rowOff>142875</xdr:rowOff>
    </xdr:from>
    <xdr:to>
      <xdr:col>2</xdr:col>
      <xdr:colOff>2867025</xdr:colOff>
      <xdr:row>4</xdr:row>
      <xdr:rowOff>2357403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3514725"/>
          <a:ext cx="2733675" cy="2214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6</xdr:row>
      <xdr:rowOff>38100</xdr:rowOff>
    </xdr:from>
    <xdr:to>
      <xdr:col>2</xdr:col>
      <xdr:colOff>3114675</xdr:colOff>
      <xdr:row>6</xdr:row>
      <xdr:rowOff>2667000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5915025"/>
          <a:ext cx="3086100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5</xdr:row>
      <xdr:rowOff>38100</xdr:rowOff>
    </xdr:from>
    <xdr:to>
      <xdr:col>2</xdr:col>
      <xdr:colOff>3067051</xdr:colOff>
      <xdr:row>5</xdr:row>
      <xdr:rowOff>2486025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5915025"/>
          <a:ext cx="2905126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7</xdr:row>
      <xdr:rowOff>85724</xdr:rowOff>
    </xdr:from>
    <xdr:to>
      <xdr:col>2</xdr:col>
      <xdr:colOff>3076575</xdr:colOff>
      <xdr:row>7</xdr:row>
      <xdr:rowOff>2590799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11210924"/>
          <a:ext cx="3000375" cy="2505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225137</xdr:colOff>
      <xdr:row>8</xdr:row>
      <xdr:rowOff>207817</xdr:rowOff>
    </xdr:from>
    <xdr:to>
      <xdr:col>2</xdr:col>
      <xdr:colOff>2926773</xdr:colOff>
      <xdr:row>8</xdr:row>
      <xdr:rowOff>2528454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0546" y="14062362"/>
          <a:ext cx="2701636" cy="2320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121227</xdr:colOff>
      <xdr:row>9</xdr:row>
      <xdr:rowOff>156882</xdr:rowOff>
    </xdr:from>
    <xdr:to>
      <xdr:col>2</xdr:col>
      <xdr:colOff>3065318</xdr:colOff>
      <xdr:row>9</xdr:row>
      <xdr:rowOff>2818533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3580" y="16786411"/>
          <a:ext cx="2944091" cy="2661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tabSelected="1" topLeftCell="A4" zoomScale="85" zoomScaleNormal="85" workbookViewId="0">
      <selection sqref="A1:H2"/>
    </sheetView>
  </sheetViews>
  <sheetFormatPr defaultRowHeight="15"/>
  <cols>
    <col min="1" max="1" width="14.28515625" customWidth="1"/>
    <col min="2" max="2" width="53" customWidth="1"/>
    <col min="3" max="3" width="47.5703125" customWidth="1"/>
    <col min="4" max="4" width="22.5703125" customWidth="1"/>
    <col min="5" max="7" width="16.28515625" customWidth="1"/>
    <col min="8" max="8" width="19" customWidth="1"/>
  </cols>
  <sheetData>
    <row r="1" spans="1:12">
      <c r="A1" s="25" t="s">
        <v>18</v>
      </c>
      <c r="B1" s="25"/>
      <c r="C1" s="25"/>
      <c r="D1" s="25"/>
      <c r="E1" s="25"/>
      <c r="F1" s="25"/>
      <c r="G1" s="25"/>
      <c r="H1" s="25"/>
      <c r="I1" s="24"/>
      <c r="J1" s="24"/>
      <c r="K1" s="24"/>
      <c r="L1" s="24"/>
    </row>
    <row r="2" spans="1:12">
      <c r="A2" s="26"/>
      <c r="B2" s="26"/>
      <c r="C2" s="26"/>
      <c r="D2" s="26"/>
      <c r="E2" s="26"/>
      <c r="F2" s="26"/>
      <c r="G2" s="26"/>
      <c r="H2" s="26"/>
      <c r="I2" s="24"/>
      <c r="J2" s="24"/>
      <c r="K2" s="24"/>
      <c r="L2" s="24"/>
    </row>
    <row r="3" spans="1:12" ht="56.25">
      <c r="A3" s="1" t="s">
        <v>0</v>
      </c>
      <c r="B3" s="2" t="s">
        <v>1</v>
      </c>
      <c r="C3" s="2"/>
      <c r="D3" s="3" t="s">
        <v>2</v>
      </c>
      <c r="E3" s="3" t="s">
        <v>3</v>
      </c>
      <c r="F3" s="3" t="s">
        <v>15</v>
      </c>
      <c r="G3" s="3" t="s">
        <v>16</v>
      </c>
      <c r="H3" s="2" t="s">
        <v>4</v>
      </c>
    </row>
    <row r="4" spans="1:12" ht="179.25" customHeight="1">
      <c r="A4" s="4">
        <v>1</v>
      </c>
      <c r="B4" s="19" t="s">
        <v>7</v>
      </c>
      <c r="C4" s="14"/>
      <c r="D4" s="4">
        <v>1</v>
      </c>
      <c r="E4" s="15">
        <v>39560</v>
      </c>
      <c r="F4" s="15">
        <v>2000</v>
      </c>
      <c r="G4" s="15">
        <v>4000</v>
      </c>
      <c r="H4" s="15">
        <v>45560</v>
      </c>
    </row>
    <row r="5" spans="1:12" ht="197.25" customHeight="1">
      <c r="A5" s="4">
        <v>2</v>
      </c>
      <c r="B5" s="18" t="s">
        <v>9</v>
      </c>
      <c r="C5" s="14"/>
      <c r="D5" s="4">
        <v>1</v>
      </c>
      <c r="E5" s="17">
        <v>6590</v>
      </c>
      <c r="F5" s="17">
        <v>400</v>
      </c>
      <c r="G5" s="17">
        <v>700</v>
      </c>
      <c r="H5" s="17">
        <f>E5+F5+G5</f>
        <v>7690</v>
      </c>
    </row>
    <row r="6" spans="1:12" ht="197.25" customHeight="1">
      <c r="A6" s="4">
        <v>3</v>
      </c>
      <c r="B6" s="18" t="s">
        <v>11</v>
      </c>
      <c r="C6" s="14"/>
      <c r="D6" s="4">
        <v>1</v>
      </c>
      <c r="E6" s="17">
        <v>7970</v>
      </c>
      <c r="F6" s="17">
        <v>400</v>
      </c>
      <c r="G6" s="17">
        <v>700</v>
      </c>
      <c r="H6" s="17">
        <f t="shared" ref="H6:H11" si="0">E6+F6+G6</f>
        <v>9070</v>
      </c>
    </row>
    <row r="7" spans="1:12" ht="216" customHeight="1">
      <c r="A7" s="4">
        <v>4</v>
      </c>
      <c r="B7" s="16" t="s">
        <v>10</v>
      </c>
      <c r="C7" s="14"/>
      <c r="D7" s="4">
        <v>1</v>
      </c>
      <c r="E7" s="17">
        <v>10870</v>
      </c>
      <c r="F7" s="17">
        <v>400</v>
      </c>
      <c r="G7" s="17">
        <v>700</v>
      </c>
      <c r="H7" s="17">
        <f t="shared" si="0"/>
        <v>11970</v>
      </c>
    </row>
    <row r="8" spans="1:12" ht="216" customHeight="1">
      <c r="A8" s="4">
        <v>5</v>
      </c>
      <c r="B8" s="16" t="s">
        <v>12</v>
      </c>
      <c r="C8" s="14"/>
      <c r="D8" s="4">
        <v>1</v>
      </c>
      <c r="E8" s="17">
        <v>7100</v>
      </c>
      <c r="F8" s="17">
        <v>400</v>
      </c>
      <c r="G8" s="17">
        <v>700</v>
      </c>
      <c r="H8" s="17">
        <f t="shared" si="0"/>
        <v>8200</v>
      </c>
    </row>
    <row r="9" spans="1:12" ht="216" customHeight="1">
      <c r="A9" s="4">
        <v>6</v>
      </c>
      <c r="B9" s="16" t="s">
        <v>13</v>
      </c>
      <c r="C9" s="14"/>
      <c r="D9" s="4">
        <v>1</v>
      </c>
      <c r="E9" s="17">
        <v>5100</v>
      </c>
      <c r="F9" s="17">
        <v>400</v>
      </c>
      <c r="G9" s="17">
        <v>700</v>
      </c>
      <c r="H9" s="17">
        <f t="shared" si="0"/>
        <v>6200</v>
      </c>
    </row>
    <row r="10" spans="1:12" ht="234.75" customHeight="1">
      <c r="A10" s="4">
        <v>7</v>
      </c>
      <c r="B10" s="20" t="s">
        <v>14</v>
      </c>
      <c r="C10" s="14"/>
      <c r="D10" s="4">
        <v>1</v>
      </c>
      <c r="E10" s="17">
        <v>7425</v>
      </c>
      <c r="F10" s="17">
        <v>500</v>
      </c>
      <c r="G10" s="17">
        <v>700</v>
      </c>
      <c r="H10" s="17">
        <f t="shared" si="0"/>
        <v>8625</v>
      </c>
    </row>
    <row r="11" spans="1:12" ht="174.75" customHeight="1">
      <c r="A11" s="5">
        <v>8</v>
      </c>
      <c r="B11" s="5" t="s">
        <v>8</v>
      </c>
      <c r="C11" s="6"/>
      <c r="D11" s="5">
        <v>1</v>
      </c>
      <c r="E11" s="5">
        <v>60350</v>
      </c>
      <c r="F11" s="5">
        <v>3000</v>
      </c>
      <c r="G11" s="5">
        <v>6000</v>
      </c>
      <c r="H11" s="17">
        <f t="shared" si="0"/>
        <v>69350</v>
      </c>
    </row>
    <row r="12" spans="1:12" ht="18.75">
      <c r="A12" s="5"/>
      <c r="B12" s="7" t="s">
        <v>5</v>
      </c>
      <c r="C12" s="8"/>
      <c r="D12" s="8"/>
      <c r="E12" s="9"/>
      <c r="F12" s="21"/>
      <c r="G12" s="21"/>
      <c r="H12" s="5">
        <v>166665</v>
      </c>
    </row>
    <row r="13" spans="1:12" ht="18.75">
      <c r="A13" s="10"/>
      <c r="B13" s="11" t="s">
        <v>17</v>
      </c>
      <c r="C13" s="12"/>
      <c r="D13" s="12"/>
      <c r="E13" s="13"/>
      <c r="F13" s="22"/>
      <c r="G13" s="22"/>
      <c r="H13" s="23">
        <f>H12*0.2</f>
        <v>33333</v>
      </c>
    </row>
    <row r="14" spans="1:12" ht="18.75">
      <c r="A14" s="5"/>
      <c r="B14" s="7" t="s">
        <v>6</v>
      </c>
      <c r="C14" s="8"/>
      <c r="D14" s="8"/>
      <c r="E14" s="9"/>
      <c r="F14" s="21"/>
      <c r="G14" s="21"/>
      <c r="H14" s="5">
        <v>199998</v>
      </c>
    </row>
  </sheetData>
  <mergeCells count="4">
    <mergeCell ref="B12:E12"/>
    <mergeCell ref="B13:E13"/>
    <mergeCell ref="B14:E14"/>
    <mergeCell ref="A1:H2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2020-06-01T19:05:39Z</dcterms:created>
  <dcterms:modified xsi:type="dcterms:W3CDTF">2020-06-01T20:31:14Z</dcterms:modified>
</cp:coreProperties>
</file>