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роект №162\Бюджет\"/>
    </mc:Choice>
  </mc:AlternateContent>
  <bookViews>
    <workbookView xWindow="0" yWindow="0" windowWidth="28800" windowHeight="1248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 l="1"/>
  <c r="E38" i="1" s="1"/>
  <c r="E37" i="1" s="1"/>
</calcChain>
</file>

<file path=xl/sharedStrings.xml><?xml version="1.0" encoding="utf-8"?>
<sst xmlns="http://schemas.openxmlformats.org/spreadsheetml/2006/main" count="42" uniqueCount="41">
  <si>
    <t>№ 
п/п</t>
  </si>
  <si>
    <t>Всього:</t>
  </si>
  <si>
    <t>Взагалом:</t>
  </si>
  <si>
    <t>Ціна за одиницю, грн</t>
  </si>
  <si>
    <t>Необхідна 
кількість</t>
  </si>
  <si>
    <t>Вартість, грн.</t>
  </si>
  <si>
    <t>Вид матеріалу / послуги</t>
  </si>
  <si>
    <t>Непередбачені витрати:</t>
  </si>
  <si>
    <t>4ALL AUDIO LSA8USB .Активная акустическая система. 8” НЧ динамик, 1.35” компрессионный драйвер. Мощность RMS 130 Вт. USB проигрыватель</t>
  </si>
  <si>
    <t>Markus DM1001 Ручной микрофон DM-1001 идеально подходит для использования в проведении праздничных мероприятий, озвучивание вокала, гитары, духовых и других инструментов. Он имеет металлический корпус и надежную защитную сетку из пружинной стали для прочности.</t>
  </si>
  <si>
    <t>Norman MC9m Мікрофонний кабель 9 метрів</t>
  </si>
  <si>
    <t>ІнтерактивнадошкаSMARTBoard М680V</t>
  </si>
  <si>
    <t>Короткофокусний проектор InFocusIN134ST</t>
  </si>
  <si>
    <t>будівельні роботи,косметичний ремонт</t>
  </si>
  <si>
    <t xml:space="preserve">ноутбук Acer 15 FMI </t>
  </si>
  <si>
    <t>мфу HP Pro 428 dw</t>
  </si>
  <si>
    <t>Диван двойка Шелл-2 бело
голубой D'LineStyle (114592</t>
  </si>
  <si>
    <t xml:space="preserve">Дитячій стіл "Ромашка" Амік </t>
  </si>
  <si>
    <t>Дитячий комплект "EkoKids №7 color" Mobler зелений</t>
  </si>
  <si>
    <t>Дитячий комплект "EkoKids №7 color" Mobler синій</t>
  </si>
  <si>
    <t>Тактильна мас доріжка "Пагорби"</t>
  </si>
  <si>
    <t>Стіл для малювання піском</t>
  </si>
  <si>
    <t>Набір Фребеля</t>
  </si>
  <si>
    <t>Інтерактивна пісочниця</t>
  </si>
  <si>
    <t>Набір з природознавства на
магнитах</t>
  </si>
  <si>
    <t>Флейта  YAMAHA YFL 312</t>
  </si>
  <si>
    <t>гармошка губна SEDEL 1020C</t>
  </si>
  <si>
    <t>блок флейта YAMAHA YRS24B</t>
  </si>
  <si>
    <t>Реабилитационный тренажер для ног и рук OSD B-Bik</t>
  </si>
  <si>
    <t>Мойка воздуха Boneco W200</t>
  </si>
  <si>
    <t>Бактерицидна безозонова кварцова лампа Bactosfera OBB 15P OZONE FREE (на підставц</t>
  </si>
  <si>
    <t>Шагомер-калориметр OMRON HJ-203</t>
  </si>
  <si>
    <t>Самоздрав - дыхательный тренажер (Экспорнтный</t>
  </si>
  <si>
    <t>Ингалятор компрессорный Gamma Nemo</t>
  </si>
  <si>
    <t>Весы напольные OMRON HN-289-ЕSL</t>
  </si>
  <si>
    <t>Гимнастический мяч Qmed ABS GYM BALL k-16</t>
  </si>
  <si>
    <t>Балансировочный диск Qmed КМ-18</t>
  </si>
  <si>
    <t>STLS PAR S-1841 SLIM RGBW LED ПРОЖЕКТОР LED прожектор STLS Par S-1841 Slim RGBW Корпус; Алюминиевый Источник света: 18 *4-в-1LED (RGBW) Срок службы лампы: 50000 часов Режим управления: Auto/Sound/ DMX/Master-slave DMX канал: 9</t>
  </si>
  <si>
    <t>SOUNDKING SKDA013 Стойка для светового оборудования Регулируемая высота: 1450 - 3250 мм Размер плеча: 1300 мм Максимальная нагрузка: 60 кг Материал: сталь</t>
  </si>
  <si>
    <t>Аппарат дарсонваль Корона Стандарт в сумке 4 электродов</t>
  </si>
  <si>
    <t>Дніпровська дитяча музична школа №2 ім. А.Я. Штогаренка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</si>
</sst>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\ &quot;₴&quot;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19" zoomScaleNormal="100" workbookViewId="0">
      <selection activeCell="B29" sqref="B29"/>
    </sheetView>
  </sheetViews>
  <sheetFormatPr defaultColWidth="9.140625" defaultRowHeight="18.75" x14ac:dyDescent="0.25"/>
  <cols>
    <col min="1" max="1" width="5.85546875" style="4" customWidth="1"/>
    <col min="2" max="2" width="73.7109375" style="14" customWidth="1"/>
    <col min="3" max="3" width="13.42578125" style="4" customWidth="1"/>
    <col min="4" max="4" width="20.7109375" style="4" customWidth="1"/>
    <col min="5" max="5" width="20.42578125" style="7" customWidth="1"/>
    <col min="6" max="16384" width="9.140625" style="4"/>
  </cols>
  <sheetData>
    <row r="1" spans="1:5" x14ac:dyDescent="0.25">
      <c r="A1" s="1"/>
      <c r="B1" s="15" t="s">
        <v>40</v>
      </c>
      <c r="C1" s="15"/>
      <c r="D1" s="15"/>
      <c r="E1" s="15"/>
    </row>
    <row r="2" spans="1:5" ht="37.5" x14ac:dyDescent="0.25">
      <c r="A2" s="5" t="s">
        <v>0</v>
      </c>
      <c r="B2" s="1" t="s">
        <v>6</v>
      </c>
      <c r="C2" s="1" t="s">
        <v>4</v>
      </c>
      <c r="D2" s="1" t="s">
        <v>3</v>
      </c>
      <c r="E2" s="3" t="s">
        <v>5</v>
      </c>
    </row>
    <row r="3" spans="1:5" x14ac:dyDescent="0.25">
      <c r="A3" s="1">
        <v>1</v>
      </c>
      <c r="B3" s="10" t="s">
        <v>13</v>
      </c>
      <c r="C3" s="1">
        <v>48.5</v>
      </c>
      <c r="D3" s="3">
        <v>246388</v>
      </c>
      <c r="E3" s="3">
        <v>246388</v>
      </c>
    </row>
    <row r="4" spans="1:5" ht="56.25" x14ac:dyDescent="0.25">
      <c r="A4" s="1">
        <v>2</v>
      </c>
      <c r="B4" s="11" t="s">
        <v>8</v>
      </c>
      <c r="C4" s="1">
        <v>1</v>
      </c>
      <c r="D4" s="3">
        <v>3685</v>
      </c>
      <c r="E4" s="3">
        <f t="shared" ref="E4:E35" si="0">D4*C4</f>
        <v>3685</v>
      </c>
    </row>
    <row r="5" spans="1:5" ht="112.5" x14ac:dyDescent="0.25">
      <c r="A5" s="1">
        <v>3</v>
      </c>
      <c r="B5" s="11" t="s">
        <v>9</v>
      </c>
      <c r="C5" s="1">
        <v>1</v>
      </c>
      <c r="D5" s="3">
        <v>872</v>
      </c>
      <c r="E5" s="3">
        <f t="shared" si="0"/>
        <v>872</v>
      </c>
    </row>
    <row r="6" spans="1:5" x14ac:dyDescent="0.25">
      <c r="A6" s="1">
        <v>4</v>
      </c>
      <c r="B6" s="11" t="s">
        <v>10</v>
      </c>
      <c r="C6" s="1">
        <v>1</v>
      </c>
      <c r="D6" s="3">
        <v>260</v>
      </c>
      <c r="E6" s="3">
        <f t="shared" si="0"/>
        <v>260</v>
      </c>
    </row>
    <row r="7" spans="1:5" ht="75" x14ac:dyDescent="0.25">
      <c r="A7" s="1">
        <v>5</v>
      </c>
      <c r="B7" s="11" t="s">
        <v>38</v>
      </c>
      <c r="C7" s="1">
        <v>1</v>
      </c>
      <c r="D7" s="3">
        <v>2750</v>
      </c>
      <c r="E7" s="3">
        <f t="shared" si="0"/>
        <v>2750</v>
      </c>
    </row>
    <row r="8" spans="1:5" ht="93.75" x14ac:dyDescent="0.25">
      <c r="A8" s="1">
        <v>6</v>
      </c>
      <c r="B8" s="11" t="s">
        <v>37</v>
      </c>
      <c r="C8" s="1">
        <v>2</v>
      </c>
      <c r="D8" s="3">
        <v>2750</v>
      </c>
      <c r="E8" s="3">
        <f t="shared" si="0"/>
        <v>5500</v>
      </c>
    </row>
    <row r="9" spans="1:5" x14ac:dyDescent="0.25">
      <c r="A9" s="1">
        <v>7</v>
      </c>
      <c r="B9" s="10" t="s">
        <v>12</v>
      </c>
      <c r="C9" s="1">
        <v>1</v>
      </c>
      <c r="D9" s="3">
        <v>29700</v>
      </c>
      <c r="E9" s="3">
        <f t="shared" si="0"/>
        <v>29700</v>
      </c>
    </row>
    <row r="10" spans="1:5" x14ac:dyDescent="0.25">
      <c r="A10" s="1">
        <v>8</v>
      </c>
      <c r="B10" s="10" t="s">
        <v>14</v>
      </c>
      <c r="C10" s="1">
        <v>2</v>
      </c>
      <c r="D10" s="3">
        <v>12291.7</v>
      </c>
      <c r="E10" s="3">
        <f t="shared" si="0"/>
        <v>24583.4</v>
      </c>
    </row>
    <row r="11" spans="1:5" ht="37.5" x14ac:dyDescent="0.25">
      <c r="A11" s="1">
        <v>9</v>
      </c>
      <c r="B11" s="12" t="s">
        <v>16</v>
      </c>
      <c r="C11" s="1">
        <v>2</v>
      </c>
      <c r="D11" s="3">
        <v>5095</v>
      </c>
      <c r="E11" s="3">
        <f t="shared" si="0"/>
        <v>10190</v>
      </c>
    </row>
    <row r="12" spans="1:5" x14ac:dyDescent="0.25">
      <c r="A12" s="1">
        <v>10</v>
      </c>
      <c r="B12" s="10" t="s">
        <v>17</v>
      </c>
      <c r="C12" s="1">
        <v>3</v>
      </c>
      <c r="D12" s="3">
        <v>3520</v>
      </c>
      <c r="E12" s="3">
        <f t="shared" si="0"/>
        <v>10560</v>
      </c>
    </row>
    <row r="13" spans="1:5" x14ac:dyDescent="0.25">
      <c r="A13" s="1">
        <v>11</v>
      </c>
      <c r="B13" s="10" t="s">
        <v>19</v>
      </c>
      <c r="C13" s="1">
        <v>3</v>
      </c>
      <c r="D13" s="3">
        <v>10790</v>
      </c>
      <c r="E13" s="3">
        <f t="shared" si="0"/>
        <v>32370</v>
      </c>
    </row>
    <row r="14" spans="1:5" x14ac:dyDescent="0.25">
      <c r="A14" s="1">
        <v>12</v>
      </c>
      <c r="B14" s="10" t="s">
        <v>18</v>
      </c>
      <c r="C14" s="1">
        <v>3</v>
      </c>
      <c r="D14" s="3">
        <v>9760</v>
      </c>
      <c r="E14" s="3">
        <f t="shared" si="0"/>
        <v>29280</v>
      </c>
    </row>
    <row r="15" spans="1:5" x14ac:dyDescent="0.25">
      <c r="A15" s="1">
        <v>13</v>
      </c>
      <c r="B15" s="10" t="s">
        <v>20</v>
      </c>
      <c r="C15" s="1">
        <v>1</v>
      </c>
      <c r="D15" s="3">
        <v>15380</v>
      </c>
      <c r="E15" s="3">
        <f t="shared" si="0"/>
        <v>15380</v>
      </c>
    </row>
    <row r="16" spans="1:5" x14ac:dyDescent="0.25">
      <c r="A16" s="1">
        <v>14</v>
      </c>
      <c r="B16" s="10" t="s">
        <v>21</v>
      </c>
      <c r="C16" s="1">
        <v>3</v>
      </c>
      <c r="D16" s="3">
        <v>5890</v>
      </c>
      <c r="E16" s="3">
        <f t="shared" si="0"/>
        <v>17670</v>
      </c>
    </row>
    <row r="17" spans="1:5" x14ac:dyDescent="0.25">
      <c r="A17" s="1">
        <v>15</v>
      </c>
      <c r="B17" s="12" t="s">
        <v>22</v>
      </c>
      <c r="C17" s="1">
        <v>1</v>
      </c>
      <c r="D17" s="3">
        <v>11141</v>
      </c>
      <c r="E17" s="3">
        <f t="shared" si="0"/>
        <v>11141</v>
      </c>
    </row>
    <row r="18" spans="1:5" x14ac:dyDescent="0.25">
      <c r="A18" s="1">
        <v>16</v>
      </c>
      <c r="B18" s="10" t="s">
        <v>23</v>
      </c>
      <c r="C18" s="1">
        <v>1</v>
      </c>
      <c r="D18" s="3">
        <v>124355</v>
      </c>
      <c r="E18" s="3">
        <f t="shared" si="0"/>
        <v>124355</v>
      </c>
    </row>
    <row r="19" spans="1:5" ht="37.5" x14ac:dyDescent="0.25">
      <c r="A19" s="1">
        <v>17</v>
      </c>
      <c r="B19" s="12" t="s">
        <v>24</v>
      </c>
      <c r="C19" s="1">
        <v>1</v>
      </c>
      <c r="D19" s="3">
        <v>1310</v>
      </c>
      <c r="E19" s="3">
        <f t="shared" si="0"/>
        <v>1310</v>
      </c>
    </row>
    <row r="20" spans="1:5" x14ac:dyDescent="0.25">
      <c r="A20" s="1">
        <v>18</v>
      </c>
      <c r="B20" s="10" t="s">
        <v>25</v>
      </c>
      <c r="C20" s="1">
        <v>3</v>
      </c>
      <c r="D20" s="3">
        <v>30126</v>
      </c>
      <c r="E20" s="3">
        <f t="shared" si="0"/>
        <v>90378</v>
      </c>
    </row>
    <row r="21" spans="1:5" x14ac:dyDescent="0.25">
      <c r="A21" s="1">
        <v>19</v>
      </c>
      <c r="B21" s="10" t="s">
        <v>26</v>
      </c>
      <c r="C21" s="1">
        <v>5</v>
      </c>
      <c r="D21" s="3">
        <v>1142</v>
      </c>
      <c r="E21" s="3">
        <f t="shared" si="0"/>
        <v>5710</v>
      </c>
    </row>
    <row r="22" spans="1:5" x14ac:dyDescent="0.25">
      <c r="A22" s="1">
        <v>20</v>
      </c>
      <c r="B22" s="10" t="s">
        <v>27</v>
      </c>
      <c r="C22" s="1">
        <v>5</v>
      </c>
      <c r="D22" s="3">
        <v>189</v>
      </c>
      <c r="E22" s="3">
        <f t="shared" si="0"/>
        <v>945</v>
      </c>
    </row>
    <row r="23" spans="1:5" x14ac:dyDescent="0.25">
      <c r="A23" s="1">
        <v>21</v>
      </c>
      <c r="B23" s="10" t="s">
        <v>11</v>
      </c>
      <c r="C23" s="1">
        <v>1</v>
      </c>
      <c r="D23" s="3">
        <v>28350</v>
      </c>
      <c r="E23" s="3">
        <f t="shared" si="0"/>
        <v>28350</v>
      </c>
    </row>
    <row r="24" spans="1:5" x14ac:dyDescent="0.25">
      <c r="A24" s="1">
        <v>22</v>
      </c>
      <c r="B24" s="10" t="s">
        <v>12</v>
      </c>
      <c r="C24" s="1">
        <v>1</v>
      </c>
      <c r="D24" s="3">
        <v>29700</v>
      </c>
      <c r="E24" s="3">
        <f t="shared" si="0"/>
        <v>29700</v>
      </c>
    </row>
    <row r="25" spans="1:5" x14ac:dyDescent="0.25">
      <c r="A25" s="1">
        <v>23</v>
      </c>
      <c r="B25" s="12" t="s">
        <v>28</v>
      </c>
      <c r="C25" s="1">
        <v>3</v>
      </c>
      <c r="D25" s="3">
        <v>8990</v>
      </c>
      <c r="E25" s="3">
        <f t="shared" si="0"/>
        <v>26970</v>
      </c>
    </row>
    <row r="26" spans="1:5" x14ac:dyDescent="0.25">
      <c r="A26" s="1">
        <v>24</v>
      </c>
      <c r="B26" s="12" t="s">
        <v>29</v>
      </c>
      <c r="C26" s="1">
        <v>2</v>
      </c>
      <c r="D26" s="3">
        <v>7499</v>
      </c>
      <c r="E26" s="3">
        <f t="shared" si="0"/>
        <v>14998</v>
      </c>
    </row>
    <row r="27" spans="1:5" ht="37.5" x14ac:dyDescent="0.25">
      <c r="A27" s="1">
        <v>25</v>
      </c>
      <c r="B27" s="12" t="s">
        <v>30</v>
      </c>
      <c r="C27" s="1">
        <v>2</v>
      </c>
      <c r="D27" s="3">
        <v>770</v>
      </c>
      <c r="E27" s="3">
        <f t="shared" si="0"/>
        <v>1540</v>
      </c>
    </row>
    <row r="28" spans="1:5" x14ac:dyDescent="0.25">
      <c r="A28" s="1">
        <v>26</v>
      </c>
      <c r="B28" s="12" t="s">
        <v>31</v>
      </c>
      <c r="C28" s="1">
        <v>5</v>
      </c>
      <c r="D28" s="3">
        <v>1184</v>
      </c>
      <c r="E28" s="3">
        <f t="shared" si="0"/>
        <v>5920</v>
      </c>
    </row>
    <row r="29" spans="1:5" x14ac:dyDescent="0.25">
      <c r="A29" s="1">
        <v>27</v>
      </c>
      <c r="B29" s="12" t="s">
        <v>32</v>
      </c>
      <c r="C29" s="1">
        <v>5</v>
      </c>
      <c r="D29" s="3">
        <v>1020</v>
      </c>
      <c r="E29" s="3">
        <f t="shared" si="0"/>
        <v>5100</v>
      </c>
    </row>
    <row r="30" spans="1:5" x14ac:dyDescent="0.25">
      <c r="A30" s="1">
        <v>28</v>
      </c>
      <c r="B30" s="12" t="s">
        <v>33</v>
      </c>
      <c r="C30" s="1">
        <v>5</v>
      </c>
      <c r="D30" s="3">
        <v>1184</v>
      </c>
      <c r="E30" s="3">
        <f t="shared" si="0"/>
        <v>5920</v>
      </c>
    </row>
    <row r="31" spans="1:5" x14ac:dyDescent="0.25">
      <c r="A31" s="1">
        <v>29</v>
      </c>
      <c r="B31" s="12" t="s">
        <v>39</v>
      </c>
      <c r="C31" s="1">
        <v>2</v>
      </c>
      <c r="D31" s="3">
        <v>1140</v>
      </c>
      <c r="E31" s="3">
        <f t="shared" si="0"/>
        <v>2280</v>
      </c>
    </row>
    <row r="32" spans="1:5" x14ac:dyDescent="0.25">
      <c r="A32" s="1">
        <v>30</v>
      </c>
      <c r="B32" s="12" t="s">
        <v>34</v>
      </c>
      <c r="C32" s="1">
        <v>1</v>
      </c>
      <c r="D32" s="3">
        <v>895</v>
      </c>
      <c r="E32" s="3">
        <f t="shared" si="0"/>
        <v>895</v>
      </c>
    </row>
    <row r="33" spans="1:5" x14ac:dyDescent="0.25">
      <c r="A33" s="1">
        <v>31</v>
      </c>
      <c r="B33" s="12" t="s">
        <v>35</v>
      </c>
      <c r="C33" s="1">
        <v>5</v>
      </c>
      <c r="D33" s="3">
        <v>720</v>
      </c>
      <c r="E33" s="3">
        <f t="shared" si="0"/>
        <v>3600</v>
      </c>
    </row>
    <row r="34" spans="1:5" x14ac:dyDescent="0.25">
      <c r="A34" s="1">
        <v>32</v>
      </c>
      <c r="B34" s="12" t="s">
        <v>36</v>
      </c>
      <c r="C34" s="1">
        <v>5</v>
      </c>
      <c r="D34" s="3">
        <v>515</v>
      </c>
      <c r="E34" s="3">
        <f t="shared" si="0"/>
        <v>2575</v>
      </c>
    </row>
    <row r="35" spans="1:5" x14ac:dyDescent="0.25">
      <c r="A35" s="1">
        <v>33</v>
      </c>
      <c r="B35" s="12" t="s">
        <v>15</v>
      </c>
      <c r="C35" s="1">
        <v>1</v>
      </c>
      <c r="D35" s="3">
        <v>8749</v>
      </c>
      <c r="E35" s="3">
        <f t="shared" si="0"/>
        <v>8749</v>
      </c>
    </row>
    <row r="36" spans="1:5" x14ac:dyDescent="0.25">
      <c r="A36" s="1"/>
      <c r="B36" s="8" t="s">
        <v>1</v>
      </c>
      <c r="C36" s="8"/>
      <c r="D36" s="8"/>
      <c r="E36" s="9">
        <f>SUM(E3:E35)</f>
        <v>799624.4</v>
      </c>
    </row>
    <row r="37" spans="1:5" ht="24" customHeight="1" x14ac:dyDescent="0.25">
      <c r="A37" s="1"/>
      <c r="B37" s="8" t="s">
        <v>7</v>
      </c>
      <c r="C37" s="8"/>
      <c r="D37" s="8"/>
      <c r="E37" s="9">
        <f>E38-E36</f>
        <v>159924.88</v>
      </c>
    </row>
    <row r="38" spans="1:5" x14ac:dyDescent="0.25">
      <c r="A38" s="1"/>
      <c r="B38" s="8" t="s">
        <v>2</v>
      </c>
      <c r="C38" s="8"/>
      <c r="D38" s="8"/>
      <c r="E38" s="9">
        <f>E36*1.2</f>
        <v>959549.28</v>
      </c>
    </row>
    <row r="39" spans="1:5" x14ac:dyDescent="0.25">
      <c r="A39" s="2"/>
      <c r="B39" s="13"/>
      <c r="C39" s="2"/>
      <c r="D39" s="2"/>
      <c r="E39" s="6"/>
    </row>
  </sheetData>
  <mergeCells count="4">
    <mergeCell ref="B1:E1"/>
    <mergeCell ref="B38:D38"/>
    <mergeCell ref="B37:D37"/>
    <mergeCell ref="B36:D3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USER</cp:lastModifiedBy>
  <cp:lastPrinted>2016-09-24T18:37:54Z</cp:lastPrinted>
  <dcterms:created xsi:type="dcterms:W3CDTF">2016-09-21T11:18:44Z</dcterms:created>
  <dcterms:modified xsi:type="dcterms:W3CDTF">2020-06-09T13:47:21Z</dcterms:modified>
</cp:coreProperties>
</file>