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15600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22" i="1" l="1"/>
  <c r="F26" i="1" l="1"/>
  <c r="F25" i="1"/>
  <c r="F24" i="1"/>
  <c r="F16" i="1" l="1"/>
  <c r="F17" i="1"/>
  <c r="F18" i="1"/>
  <c r="F20" i="1"/>
  <c r="F21" i="1"/>
  <c r="F23" i="1"/>
  <c r="F9" i="1"/>
  <c r="F29" i="1" l="1"/>
  <c r="F13" i="1"/>
  <c r="F30" i="1" l="1"/>
  <c r="F33" i="1" s="1"/>
</calcChain>
</file>

<file path=xl/sharedStrings.xml><?xml version="1.0" encoding="utf-8"?>
<sst xmlns="http://schemas.openxmlformats.org/spreadsheetml/2006/main" count="45" uniqueCount="38">
  <si>
    <t>№п.п</t>
  </si>
  <si>
    <t>стоимость</t>
  </si>
  <si>
    <t>сумма</t>
  </si>
  <si>
    <t>Вид работ</t>
  </si>
  <si>
    <t>ед.изм.</t>
  </si>
  <si>
    <t>кол-во</t>
  </si>
  <si>
    <t>Используемые материалы</t>
  </si>
  <si>
    <t>Стоимость работ</t>
  </si>
  <si>
    <t>Стоимость материалов</t>
  </si>
  <si>
    <t>КОММЕРЧЕСКОЕ   ПРЕДЛОЖЕНИЕ</t>
  </si>
  <si>
    <t>м2</t>
  </si>
  <si>
    <t>Плненка 100 мкм</t>
  </si>
  <si>
    <t>м3</t>
  </si>
  <si>
    <t>кг</t>
  </si>
  <si>
    <t>Проволока вязальная 1,2мм</t>
  </si>
  <si>
    <t>Фиксатор защитного слоя</t>
  </si>
  <si>
    <t>шт</t>
  </si>
  <si>
    <t>Шнур</t>
  </si>
  <si>
    <t>м/п</t>
  </si>
  <si>
    <t>Герметик</t>
  </si>
  <si>
    <t>тюб</t>
  </si>
  <si>
    <t>т.</t>
  </si>
  <si>
    <t>Отсев</t>
  </si>
  <si>
    <t xml:space="preserve">Бетон М300-П-4 </t>
  </si>
  <si>
    <t>Полипропиленовая фибра 0,9кг/м3</t>
  </si>
  <si>
    <t>Арматура А400 Ф8, ячейка 200*200</t>
  </si>
  <si>
    <t>Обустройство подстилающих и выравнивающих слоев из отсевас уплотнением, доводка основания вручную.</t>
  </si>
  <si>
    <t>Планирование площади механизированным способом</t>
  </si>
  <si>
    <t>Геотекстиль</t>
  </si>
  <si>
    <t>Адрес объекта:пос. Шевченко спортплощадка</t>
  </si>
  <si>
    <t>Резиновое покрытие</t>
  </si>
  <si>
    <t>Итого, стоимость работ с материалами (грн)</t>
  </si>
  <si>
    <t>Итого, стоимость работ с материалами (Евро)</t>
  </si>
  <si>
    <t>Создание арматурного каркаса,принятие бетона, затирка</t>
  </si>
  <si>
    <t>бетона ,нарезка швов картами 3х4м, забивка швов</t>
  </si>
  <si>
    <t xml:space="preserve"> герметиком (толщ.стяжки 120 мм)</t>
  </si>
  <si>
    <t>Итого с резиновым покрытием на 11.06.2019 курс Евро 30,5</t>
  </si>
  <si>
    <t>Сумма 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</si>
</sst>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грн.-422]"/>
    <numFmt numFmtId="165" formatCode="#,##0.00\ [$€-1]"/>
    <numFmt numFmtId="166" formatCode="#,##0.00\ &quot;₽&quot;"/>
  </numFmts>
  <fonts count="9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10"/>
      <color indexed="8"/>
      <name val="Arial Cyr"/>
      <charset val="204"/>
    </font>
    <font>
      <b/>
      <sz val="10"/>
      <color indexed="8"/>
      <name val="Arial Cyr"/>
      <charset val="204"/>
    </font>
    <font>
      <b/>
      <sz val="12"/>
      <name val="Arial Cyr"/>
      <charset val="204"/>
    </font>
    <font>
      <b/>
      <u/>
      <sz val="10"/>
      <name val="Arial Cyr"/>
      <charset val="204"/>
    </font>
    <font>
      <b/>
      <i/>
      <sz val="14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4" fontId="1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164" fontId="0" fillId="2" borderId="1" xfId="0" applyNumberFormat="1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164" fontId="0" fillId="0" borderId="0" xfId="0" applyNumberFormat="1"/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164" fontId="0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4" xfId="0" applyBorder="1"/>
    <xf numFmtId="165" fontId="0" fillId="2" borderId="1" xfId="0" applyNumberFormat="1" applyFont="1" applyFill="1" applyBorder="1" applyAlignment="1">
      <alignment horizontal="center"/>
    </xf>
    <xf numFmtId="165" fontId="0" fillId="0" borderId="1" xfId="0" applyNumberFormat="1" applyFont="1" applyFill="1" applyBorder="1" applyAlignment="1">
      <alignment horizontal="center"/>
    </xf>
    <xf numFmtId="0" fontId="0" fillId="0" borderId="1" xfId="0" applyBorder="1"/>
    <xf numFmtId="165" fontId="6" fillId="0" borderId="1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166" fontId="8" fillId="3" borderId="0" xfId="0" applyNumberFormat="1" applyFont="1" applyFill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44"/>
  <sheetViews>
    <sheetView tabSelected="1" workbookViewId="0">
      <selection activeCell="M9" sqref="M9"/>
    </sheetView>
  </sheetViews>
  <sheetFormatPr defaultRowHeight="12.75" x14ac:dyDescent="0.2"/>
  <cols>
    <col min="1" max="1" width="6.140625" customWidth="1"/>
    <col min="2" max="2" width="62.28515625" customWidth="1"/>
    <col min="3" max="4" width="7.140625" customWidth="1"/>
    <col min="5" max="5" width="12.85546875" customWidth="1"/>
    <col min="6" max="6" width="19.85546875" customWidth="1"/>
    <col min="7" max="7" width="18" bestFit="1" customWidth="1"/>
  </cols>
  <sheetData>
    <row r="2" spans="1:6" x14ac:dyDescent="0.2">
      <c r="A2" s="43"/>
      <c r="B2" s="43"/>
      <c r="C2" s="43"/>
      <c r="D2" s="43"/>
      <c r="E2" s="43"/>
      <c r="F2" s="43"/>
    </row>
    <row r="3" spans="1:6" x14ac:dyDescent="0.2">
      <c r="A3" s="44"/>
      <c r="B3" s="44"/>
      <c r="C3" s="44"/>
      <c r="D3" s="44"/>
      <c r="E3" s="44"/>
      <c r="F3" s="44"/>
    </row>
    <row r="4" spans="1:6" x14ac:dyDescent="0.2">
      <c r="A4" s="44" t="s">
        <v>29</v>
      </c>
      <c r="B4" s="44"/>
      <c r="C4" s="44"/>
      <c r="D4" s="44"/>
      <c r="E4" s="44"/>
      <c r="F4" s="44"/>
    </row>
    <row r="5" spans="1:6" x14ac:dyDescent="0.2">
      <c r="A5" s="7"/>
      <c r="B5" s="7"/>
      <c r="C5" s="7"/>
      <c r="D5" s="7"/>
      <c r="E5" s="7"/>
      <c r="F5" s="7"/>
    </row>
    <row r="6" spans="1:6" x14ac:dyDescent="0.2">
      <c r="A6" s="7"/>
      <c r="B6" s="45"/>
      <c r="C6" s="45"/>
      <c r="D6" s="45"/>
      <c r="E6" s="45"/>
      <c r="F6" s="45"/>
    </row>
    <row r="7" spans="1:6" x14ac:dyDescent="0.2">
      <c r="A7" s="7"/>
      <c r="B7" s="45" t="s">
        <v>9</v>
      </c>
      <c r="C7" s="45"/>
      <c r="D7" s="45"/>
      <c r="E7" s="45"/>
      <c r="F7" s="45"/>
    </row>
    <row r="8" spans="1:6" x14ac:dyDescent="0.2">
      <c r="A8" s="7" t="s">
        <v>0</v>
      </c>
      <c r="B8" s="7" t="s">
        <v>3</v>
      </c>
      <c r="C8" s="7" t="s">
        <v>4</v>
      </c>
      <c r="D8" s="7" t="s">
        <v>5</v>
      </c>
      <c r="E8" s="7" t="s">
        <v>1</v>
      </c>
      <c r="F8" s="7" t="s">
        <v>2</v>
      </c>
    </row>
    <row r="9" spans="1:6" x14ac:dyDescent="0.2">
      <c r="A9" s="7">
        <v>1</v>
      </c>
      <c r="B9" s="3" t="s">
        <v>33</v>
      </c>
      <c r="C9" s="6" t="s">
        <v>10</v>
      </c>
      <c r="D9" s="1">
        <v>420</v>
      </c>
      <c r="E9" s="2">
        <v>120</v>
      </c>
      <c r="F9" s="2">
        <f>D9*E9</f>
        <v>50400</v>
      </c>
    </row>
    <row r="10" spans="1:6" x14ac:dyDescent="0.2">
      <c r="A10" s="7"/>
      <c r="B10" s="3" t="s">
        <v>34</v>
      </c>
      <c r="C10" s="6"/>
      <c r="D10" s="1"/>
      <c r="E10" s="2"/>
      <c r="F10" s="2"/>
    </row>
    <row r="11" spans="1:6" ht="13.5" customHeight="1" x14ac:dyDescent="0.2">
      <c r="A11" s="7"/>
      <c r="B11" s="3" t="s">
        <v>35</v>
      </c>
      <c r="C11" s="6"/>
      <c r="D11" s="1"/>
      <c r="E11" s="2"/>
      <c r="F11" s="2"/>
    </row>
    <row r="12" spans="1:6" ht="13.5" customHeight="1" x14ac:dyDescent="0.2">
      <c r="A12" s="7"/>
      <c r="B12" s="3"/>
      <c r="C12" s="6"/>
      <c r="D12" s="1"/>
      <c r="E12" s="2"/>
      <c r="F12" s="2"/>
    </row>
    <row r="13" spans="1:6" ht="13.5" customHeight="1" x14ac:dyDescent="0.2">
      <c r="A13" s="7">
        <v>2</v>
      </c>
      <c r="B13" s="8" t="s">
        <v>7</v>
      </c>
      <c r="C13" s="7"/>
      <c r="D13" s="7"/>
      <c r="E13" s="9"/>
      <c r="F13" s="9">
        <f>SUM(F9:F12)</f>
        <v>50400</v>
      </c>
    </row>
    <row r="14" spans="1:6" ht="13.5" customHeight="1" x14ac:dyDescent="0.2">
      <c r="A14" s="7"/>
      <c r="B14" s="45" t="s">
        <v>6</v>
      </c>
      <c r="C14" s="45"/>
      <c r="D14" s="45"/>
      <c r="E14" s="45"/>
      <c r="F14" s="1"/>
    </row>
    <row r="15" spans="1:6" ht="13.5" customHeight="1" x14ac:dyDescent="0.2">
      <c r="A15" s="33">
        <v>1</v>
      </c>
      <c r="B15" s="15" t="s">
        <v>28</v>
      </c>
      <c r="C15" s="13" t="s">
        <v>10</v>
      </c>
      <c r="D15" s="13">
        <v>500</v>
      </c>
      <c r="E15" s="34">
        <v>40</v>
      </c>
      <c r="F15" s="34">
        <v>20000</v>
      </c>
    </row>
    <row r="16" spans="1:6" ht="13.5" customHeight="1" x14ac:dyDescent="0.2">
      <c r="A16" s="7">
        <v>2</v>
      </c>
      <c r="B16" s="3" t="s">
        <v>11</v>
      </c>
      <c r="C16" s="6" t="s">
        <v>10</v>
      </c>
      <c r="D16" s="1">
        <v>470</v>
      </c>
      <c r="E16" s="2">
        <v>8</v>
      </c>
      <c r="F16" s="2">
        <f t="shared" ref="F16:F18" si="0">D16*E16</f>
        <v>3760</v>
      </c>
    </row>
    <row r="17" spans="1:7" ht="13.5" customHeight="1" x14ac:dyDescent="0.2">
      <c r="A17" s="7">
        <v>3</v>
      </c>
      <c r="B17" s="3" t="s">
        <v>23</v>
      </c>
      <c r="C17" s="6" t="s">
        <v>12</v>
      </c>
      <c r="D17" s="1">
        <v>50.4</v>
      </c>
      <c r="E17" s="2">
        <v>2350</v>
      </c>
      <c r="F17" s="2">
        <f t="shared" si="0"/>
        <v>118440</v>
      </c>
    </row>
    <row r="18" spans="1:7" ht="13.5" customHeight="1" x14ac:dyDescent="0.2">
      <c r="A18" s="7">
        <v>4</v>
      </c>
      <c r="B18" s="3" t="s">
        <v>14</v>
      </c>
      <c r="C18" s="6" t="s">
        <v>13</v>
      </c>
      <c r="D18" s="1">
        <v>40</v>
      </c>
      <c r="E18" s="2">
        <v>50</v>
      </c>
      <c r="F18" s="2">
        <f t="shared" si="0"/>
        <v>2000</v>
      </c>
    </row>
    <row r="19" spans="1:7" ht="13.5" customHeight="1" x14ac:dyDescent="0.2">
      <c r="A19" s="29">
        <v>5</v>
      </c>
      <c r="B19" s="30" t="s">
        <v>24</v>
      </c>
      <c r="C19" s="27" t="s">
        <v>13</v>
      </c>
      <c r="D19" s="27">
        <v>46</v>
      </c>
      <c r="E19" s="28">
        <v>110</v>
      </c>
      <c r="F19" s="31">
        <v>5060</v>
      </c>
    </row>
    <row r="20" spans="1:7" ht="13.5" customHeight="1" x14ac:dyDescent="0.2">
      <c r="A20" s="7">
        <v>6</v>
      </c>
      <c r="B20" s="3" t="s">
        <v>15</v>
      </c>
      <c r="C20" s="6" t="s">
        <v>16</v>
      </c>
      <c r="D20" s="1">
        <v>1050</v>
      </c>
      <c r="E20" s="5">
        <v>2.1</v>
      </c>
      <c r="F20" s="2">
        <f t="shared" ref="F20:F26" si="1">D20*E20</f>
        <v>2205</v>
      </c>
    </row>
    <row r="21" spans="1:7" ht="13.5" customHeight="1" x14ac:dyDescent="0.2">
      <c r="A21" s="7">
        <v>7</v>
      </c>
      <c r="B21" s="3" t="s">
        <v>17</v>
      </c>
      <c r="C21" s="6" t="s">
        <v>18</v>
      </c>
      <c r="D21" s="1">
        <v>245</v>
      </c>
      <c r="E21" s="4">
        <v>2.9</v>
      </c>
      <c r="F21" s="2">
        <f t="shared" si="1"/>
        <v>710.5</v>
      </c>
    </row>
    <row r="22" spans="1:7" ht="13.5" customHeight="1" x14ac:dyDescent="0.2">
      <c r="A22" s="7">
        <v>8</v>
      </c>
      <c r="B22" s="3" t="s">
        <v>19</v>
      </c>
      <c r="C22" s="6" t="s">
        <v>20</v>
      </c>
      <c r="D22" s="1">
        <v>25</v>
      </c>
      <c r="E22" s="4">
        <v>270</v>
      </c>
      <c r="F22" s="2">
        <f t="shared" si="1"/>
        <v>6750</v>
      </c>
    </row>
    <row r="23" spans="1:7" ht="13.5" customHeight="1" x14ac:dyDescent="0.2">
      <c r="A23" s="7">
        <v>9</v>
      </c>
      <c r="B23" s="3" t="s">
        <v>25</v>
      </c>
      <c r="C23" s="13" t="s">
        <v>21</v>
      </c>
      <c r="D23" s="1">
        <v>1.7</v>
      </c>
      <c r="E23" s="4">
        <v>17000</v>
      </c>
      <c r="F23" s="2">
        <f t="shared" si="1"/>
        <v>28900</v>
      </c>
    </row>
    <row r="24" spans="1:7" ht="13.5" customHeight="1" x14ac:dyDescent="0.2">
      <c r="A24" s="14">
        <v>10</v>
      </c>
      <c r="B24" s="15" t="s">
        <v>22</v>
      </c>
      <c r="C24" s="16" t="s">
        <v>12</v>
      </c>
      <c r="D24" s="17">
        <v>110</v>
      </c>
      <c r="E24" s="18">
        <v>380</v>
      </c>
      <c r="F24" s="19">
        <f t="shared" si="1"/>
        <v>41800</v>
      </c>
    </row>
    <row r="25" spans="1:7" ht="18" customHeight="1" x14ac:dyDescent="0.2">
      <c r="A25" s="21">
        <v>11</v>
      </c>
      <c r="B25" s="22" t="s">
        <v>27</v>
      </c>
      <c r="C25" s="23" t="s">
        <v>10</v>
      </c>
      <c r="D25" s="24">
        <v>420</v>
      </c>
      <c r="E25" s="25">
        <v>65</v>
      </c>
      <c r="F25" s="26">
        <f t="shared" si="1"/>
        <v>27300</v>
      </c>
      <c r="G25" s="20"/>
    </row>
    <row r="26" spans="1:7" ht="27.75" customHeight="1" x14ac:dyDescent="0.2">
      <c r="A26" s="21">
        <v>12</v>
      </c>
      <c r="B26" s="22" t="s">
        <v>26</v>
      </c>
      <c r="C26" s="23" t="s">
        <v>10</v>
      </c>
      <c r="D26" s="24">
        <v>420</v>
      </c>
      <c r="E26" s="25">
        <v>60</v>
      </c>
      <c r="F26" s="26">
        <f t="shared" si="1"/>
        <v>25200</v>
      </c>
      <c r="G26" s="20"/>
    </row>
    <row r="27" spans="1:7" ht="16.5" customHeight="1" x14ac:dyDescent="0.2">
      <c r="A27" s="35">
        <v>13</v>
      </c>
      <c r="B27" s="15" t="s">
        <v>30</v>
      </c>
      <c r="C27" s="16" t="s">
        <v>10</v>
      </c>
      <c r="D27" s="17">
        <v>420</v>
      </c>
      <c r="E27" s="37">
        <v>17.5</v>
      </c>
      <c r="F27" s="38">
        <v>7350</v>
      </c>
      <c r="G27" s="20"/>
    </row>
    <row r="28" spans="1:7" ht="13.5" customHeight="1" x14ac:dyDescent="0.2">
      <c r="A28" s="36"/>
      <c r="B28" s="39"/>
      <c r="C28" s="39"/>
      <c r="D28" s="39"/>
      <c r="E28" s="39"/>
      <c r="F28" s="39"/>
    </row>
    <row r="29" spans="1:7" ht="15" customHeight="1" x14ac:dyDescent="0.2">
      <c r="A29" s="7">
        <v>14</v>
      </c>
      <c r="B29" s="8" t="s">
        <v>8</v>
      </c>
      <c r="C29" s="13"/>
      <c r="D29" s="1"/>
      <c r="E29" s="2"/>
      <c r="F29" s="9">
        <f>SUM(F15:F26)</f>
        <v>282125.5</v>
      </c>
    </row>
    <row r="30" spans="1:7" ht="15" customHeight="1" x14ac:dyDescent="0.25">
      <c r="A30" s="7">
        <v>15</v>
      </c>
      <c r="B30" s="10" t="s">
        <v>31</v>
      </c>
      <c r="C30" s="13"/>
      <c r="D30" s="11"/>
      <c r="E30" s="12"/>
      <c r="F30" s="12">
        <f>F13+F29</f>
        <v>332525.5</v>
      </c>
    </row>
    <row r="31" spans="1:7" ht="15" customHeight="1" x14ac:dyDescent="0.25">
      <c r="A31" s="32">
        <v>16</v>
      </c>
      <c r="B31" s="10" t="s">
        <v>32</v>
      </c>
      <c r="C31" s="13"/>
      <c r="D31" s="11"/>
      <c r="E31" s="12"/>
      <c r="F31" s="40">
        <v>7350</v>
      </c>
      <c r="G31" s="12">
        <v>220500</v>
      </c>
    </row>
    <row r="32" spans="1:7" ht="27.75" customHeight="1" x14ac:dyDescent="0.2">
      <c r="G32" s="20"/>
    </row>
    <row r="33" spans="2:7" ht="18.75" customHeight="1" x14ac:dyDescent="0.3">
      <c r="B33" s="41" t="s">
        <v>36</v>
      </c>
      <c r="E33" s="41" t="s">
        <v>37</v>
      </c>
      <c r="F33" s="42">
        <f>F30+G31</f>
        <v>553025.5</v>
      </c>
    </row>
    <row r="34" spans="2:7" ht="13.5" customHeight="1" x14ac:dyDescent="0.2"/>
    <row r="35" spans="2:7" ht="13.5" customHeight="1" x14ac:dyDescent="0.2"/>
    <row r="36" spans="2:7" ht="13.5" customHeight="1" x14ac:dyDescent="0.2">
      <c r="G36" s="20"/>
    </row>
    <row r="37" spans="2:7" ht="13.5" customHeight="1" x14ac:dyDescent="0.2"/>
    <row r="38" spans="2:7" ht="13.5" customHeight="1" x14ac:dyDescent="0.2"/>
    <row r="39" spans="2:7" ht="13.5" customHeight="1" x14ac:dyDescent="0.2"/>
    <row r="40" spans="2:7" ht="13.5" customHeight="1" x14ac:dyDescent="0.2"/>
    <row r="41" spans="2:7" ht="13.5" customHeight="1" x14ac:dyDescent="0.2"/>
    <row r="42" spans="2:7" ht="13.5" customHeight="1" x14ac:dyDescent="0.2"/>
    <row r="43" spans="2:7" ht="13.5" customHeight="1" x14ac:dyDescent="0.2"/>
    <row r="44" spans="2:7" ht="13.5" customHeight="1" x14ac:dyDescent="0.2"/>
  </sheetData>
  <mergeCells count="6">
    <mergeCell ref="A2:F2"/>
    <mergeCell ref="A3:F3"/>
    <mergeCell ref="A4:F4"/>
    <mergeCell ref="B6:F6"/>
    <mergeCell ref="B14:E14"/>
    <mergeCell ref="B7:F7"/>
  </mergeCells>
  <phoneticPr fontId="3" type="noConversion"/>
  <pageMargins left="0.75" right="0.75" top="0.16" bottom="0.5" header="0.5" footer="0.5"/>
  <pageSetup paperSize="9" scale="86" fitToHeight="4" orientation="portrait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Zver</dc:creator>
  <cp:lastModifiedBy>Dizel_work</cp:lastModifiedBy>
  <cp:lastPrinted>2012-02-09T15:24:57Z</cp:lastPrinted>
  <dcterms:created xsi:type="dcterms:W3CDTF">2008-10-05T10:17:48Z</dcterms:created>
  <dcterms:modified xsi:type="dcterms:W3CDTF">2019-06-21T12:09:45Z</dcterms:modified>
</cp:coreProperties>
</file>