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192.168.40.101\Users\Poleva Natalija\Desktop\Бюджет участи 2020\183\"/>
    </mc:Choice>
  </mc:AlternateContent>
  <xr:revisionPtr revIDLastSave="0" documentId="13_ncr:1_{219805FB-856A-45B3-917B-ECCDEF925A33}" xr6:coauthVersionLast="45" xr6:coauthVersionMax="45" xr10:uidLastSave="{00000000-0000-0000-0000-000000000000}"/>
  <bookViews>
    <workbookView xWindow="11355" yWindow="540" windowWidth="17340" windowHeight="14280" xr2:uid="{00000000-000D-0000-FFFF-FFFF00000000}"/>
  </bookViews>
  <sheets>
    <sheet name="Лист1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F4" i="1"/>
  <c r="F8" i="1" s="1"/>
  <c r="F9" i="1" s="1"/>
  <c r="F10" i="1" s="1"/>
  <c r="E5" i="1"/>
  <c r="F5" i="1"/>
  <c r="E6" i="1"/>
  <c r="F6" i="1"/>
  <c r="E7" i="1"/>
  <c r="F7" i="1"/>
</calcChain>
</file>

<file path=xl/sharedStrings.xml><?xml version="1.0" encoding="utf-8"?>
<sst xmlns="http://schemas.openxmlformats.org/spreadsheetml/2006/main" count="19" uniqueCount="16">
  <si>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</si>
  <si>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</si>
  <si>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</si>
  <si>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</si>
  <si>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</si>
  <si>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</si>
  <si>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Назва проєкту</t>
  </si>
  <si>
    <t>шт</t>
  </si>
  <si>
    <t>Вартість:</t>
  </si>
  <si>
    <t>Непередбачені витрати 20%</t>
  </si>
  <si>
    <t>Сума:</t>
  </si>
  <si>
    <r>
      <t>&lt;&lt;</t>
    </r>
    <r>
      <rPr>
        <b/>
        <sz val="14"/>
        <color theme="1"/>
        <rFont val="Times New Roman"/>
        <family val="1"/>
        <charset val="204"/>
      </rPr>
      <t xml:space="preserve">Сучасний комп'ютерний кабінет </t>
    </r>
    <r>
      <rPr>
        <b/>
        <sz val="14"/>
        <color theme="1"/>
        <rFont val="Symbol"/>
        <family val="1"/>
        <charset val="2"/>
      </rPr>
      <t>&gt;&gt;</t>
    </r>
  </si>
  <si>
    <r>
      <rPr>
        <b/>
        <sz val="11"/>
        <color indexed="8"/>
        <rFont val="Calibri"/>
        <family val="2"/>
        <charset val="204"/>
      </rPr>
      <t>Документ-камера Epson ELPDC07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indexed="8"/>
        <rFont val="Calibri"/>
        <family val="2"/>
        <charset val="204"/>
      </rPr>
      <t>Опис товару: 
ELPDC07 - USB документ-камера для проектора.
Обладнана сучасним модулем матриці розміром 2.8 (2 мега пікселя), який підтримує роздільну здатність Full HD (1920х1080). Також, для зручного використання передбачений цифровий 8-ми кратний зум і автоматичні настройки фокусу, кольору, балансу білого.
Для додаткових налаштувань передбачені клавіші на передній частині корпусу - яскравість, зум, стоп кадр, фокус. Інтерфейс простий і інтуїтивно зрозумілий.
Основні характеристики:
сенсор 1 / 2.7 "CMOS;
матриця 2 мега пікселя F = 2.8;
дозвіл 1920х1080;
зум 8x цифровий;
чохол в комплекті.</t>
    </r>
  </si>
  <si>
    <r>
      <rPr>
        <b/>
        <sz val="11"/>
        <color indexed="8"/>
        <rFont val="Calibri"/>
        <family val="2"/>
        <charset val="204"/>
      </rPr>
      <t>Інтерактивний дисплей (панель) B-Pro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indexed="8"/>
        <rFont val="Calibri"/>
        <family val="2"/>
        <charset val="204"/>
      </rPr>
      <t>Основні технічні характеристики:</t>
    </r>
    <r>
      <rPr>
        <sz val="11"/>
        <color theme="1"/>
        <rFont val="Calibri"/>
        <family val="2"/>
        <charset val="204"/>
        <scheme val="minor"/>
      </rPr>
      <t xml:space="preserve"> 
</t>
    </r>
    <r>
      <rPr>
        <sz val="10"/>
        <color indexed="8"/>
        <rFont val="Calibri"/>
        <family val="2"/>
        <charset val="204"/>
      </rPr>
      <t xml:space="preserve">Діагональ  65 дюймів
Led підсвітка. Час відгуку 5 мс
Глибина кольору 8 bit. Потужність 40 ВТ
Співвідношення сторін 16:9 
Тип сенсора - інфрачервоний
Розширення 3840 x 2160 px. Контрастність  5000 :1. Процесор Intel core I5, 7 покоління
Оперативна пам'ять 8 GB. Накопичувач 256 SSD. Напрацювання на відмову 30000 годин
Операційна система: попередньо встановлені ліцензійні операційні системи Windows 10
</t>
    </r>
    <r>
      <rPr>
        <b/>
        <sz val="10"/>
        <color indexed="8"/>
        <rFont val="Calibri"/>
        <family val="2"/>
        <charset val="204"/>
      </rPr>
      <t>Додатково</t>
    </r>
    <r>
      <rPr>
        <sz val="10"/>
        <color indexed="8"/>
        <rFont val="Calibri"/>
        <family val="2"/>
        <charset val="204"/>
      </rPr>
      <t xml:space="preserve">:
Кут огляду: 178/178 градусів
Частота оновлення: 60Hz
Кількість кольорів: 1.07 млн (8-bit)
Зовнішній каркас: металевий сплав 
Наявність вбудованого в панель медіаплеєра
Вбудовані динаміки 2х15 ВТ
Порти та роз’єми: miniHDMI input; USB TV; USB TOUCH; ATV; HDMI in, VGA D-SUB in, AUDIO-in, AUDIO-out, AV-in, USB TV
Вбудований ПК
Відеоадаптер: Intel® HD Graphics 630
LAN: 10/100/1000M Gigabit Ethernet
Порти: 5xUSB2.0, 4xUSB3.0, VGA D-SUB, RS-232 COM Port, Audio Out 3.5, Mic 3.5, HDMI Out 4K, DisplayPort, 2xLAN RJ-45.
</t>
    </r>
  </si>
  <si>
    <r>
      <t>Багатофункціональний пристрій лазерний Wi-Fi (принтер-копір-сканер)</t>
    </r>
    <r>
      <rPr>
        <sz val="10"/>
        <color indexed="8"/>
        <rFont val="Calibri"/>
        <family val="2"/>
        <charset val="204"/>
      </rPr>
      <t>Безкатрижна лазерна технологія (принтер-копір-сканер)
формат паперу А4;
Максимальна роздільна здатність принтера - не гірше 600х600 dpi
Максимальна роздільна здатність при копіюванні не гірше 600 x 600 dpi
Оптичний дозвіл сканера не гірше 600 x 600 dpi.
принтер та копір для друку кольорових та чорно-білих документів;
сканер кольорових та чорно-білих документів;
швидкість друку не менше ніж 22 ст/хв;
технологія лазерна;
Наявність  Wi-Fi
стартовий комплект витратних матеріалів має забезпечувати не менше ніж 4000 видруків кольорових документів формату А4 із середнім заповненням сторінки не менше 5 %;
витратні матеріали для цієї моделі принтера мають бути доступними для придбання в Україні</t>
    </r>
  </si>
  <si>
    <r>
      <rPr>
        <b/>
        <sz val="11"/>
        <color theme="1"/>
        <rFont val="Times New Roman"/>
        <family val="1"/>
        <charset val="204"/>
      </rPr>
      <t xml:space="preserve"> Комп'ютерний клас 10+1: 
</t>
    </r>
    <r>
      <rPr>
        <sz val="11"/>
        <color theme="1"/>
        <rFont val="Times New Roman"/>
        <family val="1"/>
        <charset val="204"/>
      </rPr>
      <t>Комп’ютер вчителя (термінал) - 1шт.:
Корпус: ATX (midi tower), Блок живлення: 500 W
Вентилятор для корпусу 120 мм, Материнська плата: Socket 1151 (Intel); 6 x USB 3.0; Lan port; DDR4; D-SUB(VGA), DVI-D, HDMI; 2x PCI-Ex16; 3 x PCI-Ex1; 6 x SATA III;
Процесор: INTEL CORE I7-6700K; 8МБ кеш 3 рівня; 4 ядра; Socket 1151
Жорсткий диск: 1 х 2.5" SSD 120GB CX3 00 SATA 3.0, 1 х 3.5" 2TB SAT A-3 7200 64Mb
Операційна пам’ять: 2 х 16Gb DDR4, Відеокарта: Intel HD Graphics 530, Оптичний привід: DVD+-R/RW 24x SATA, Монітор: діагональ 21,5”
Комплект «Клавіатура + миша», Блок безперебійного живлення: 325W/650VA
Попередньо встановлене ліцензійне програмне забезпечення: програмне забезпечення WinMultiPointSvrPrem 2016 SNGL OLP NL Acdmc, Пакет програмних засобів Office, Антивірус 360 Antivirus, Безкоштовне ПЗ: архіватор, переглядач PDF файлів, браузер, системні утиліти.
Комп'ютери учнів - 10 шт.:
Нульовий клієнт:
не містить рухомих частин (вентилятор і т.д);
енергоспоживання - не більше 5Вт; наявність безкоштовного програмного забезпечення по роботі нульового клієнту;
не вимагає спеціальних драйверів для установки; підтримує роботу з ОС Windows; програмне забезпечення має функцію управління користувачами (управління класом);
програмне забезпечення підтримує до 99 користувачів, підтримка HD відео 1080р всіх форматів
підтримка аудіо не менше 16 bits, 44.1Khz / 48Khz, наявність кріплення / підставки
наявність інструкції українською мовою
наявність USB-входів - 4 шт .; роз'єму 3.5мм для мікрофона; роз'єму 3.5мм для навушників; VGA-роз'єму для монітора; RJ-45; роз'єму живлення
Монітор: діагональ не менше 18,5”
Програмне забезпечення WinSvrCAL 2016 SNGL OLP NL Acdmc DvcCAL - 10 шт.
Програмне забезпечення WinRmtDsktpSrvcsCAL 2016 SNGL OLP NL Acdmc DvcCAL - 10 шт.
Комплект «Клавіатура + миша»
Мережевий комутатор: Стандарт: IEEE 802.3/802.3u/802.3x Порти: 24хRJ-45 Тип: 10/100 Mbps Стандарт: IEEE 802.3/802.3u/802.3x Порти: 24хRJ-45 Тип: 10/100 Mbps
Комплект кабелів для налаштування локальної мережі (вита пара).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</si>
</sst>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Symbol"/>
      <family val="1"/>
      <charset val="2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4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7" xfId="0" applyFont="1" applyBorder="1"/>
    <xf numFmtId="0" fontId="6" fillId="0" borderId="0" xfId="0" applyFont="1"/>
    <xf numFmtId="0" fontId="7" fillId="0" borderId="1" xfId="0" applyFont="1" applyFill="1" applyBorder="1" applyAlignment="1" applyProtection="1">
      <alignment horizontal="left" wrapText="1"/>
    </xf>
    <xf numFmtId="0" fontId="5" fillId="0" borderId="5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wrapText="1"/>
    </xf>
    <xf numFmtId="0" fontId="5" fillId="0" borderId="0" xfId="0" applyFont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righ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5;&#1088;&#1086;&#1077;&#1082;&#1090;%20&#1082;&#1086;&#1084;&#1087;.&#1082;&#1083;&#107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ерційна пропозиція"/>
    </sheetNames>
    <sheetDataSet>
      <sheetData sheetId="0">
        <row r="7">
          <cell r="F7">
            <v>13674</v>
          </cell>
          <cell r="G7">
            <v>41022</v>
          </cell>
        </row>
        <row r="8">
          <cell r="F8">
            <v>79800</v>
          </cell>
          <cell r="G8">
            <v>239400</v>
          </cell>
        </row>
        <row r="9">
          <cell r="F9">
            <v>175414</v>
          </cell>
          <cell r="G9">
            <v>526242</v>
          </cell>
        </row>
        <row r="10">
          <cell r="F10">
            <v>8670</v>
          </cell>
          <cell r="G10">
            <v>26010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5"/>
  <sheetViews>
    <sheetView tabSelected="1" zoomScale="60" zoomScaleNormal="60" workbookViewId="0">
      <selection activeCell="A10" sqref="A1:G10"/>
    </sheetView>
  </sheetViews>
  <sheetFormatPr defaultColWidth="9.140625" defaultRowHeight="18.75" x14ac:dyDescent="0.3"/>
  <cols>
    <col min="1" max="1" width="5.85546875" style="4" customWidth="1"/>
    <col min="2" max="2" width="170" style="4" customWidth="1"/>
    <col min="3" max="3" width="14" style="4" customWidth="1"/>
    <col min="4" max="4" width="18" style="4" customWidth="1"/>
    <col min="5" max="5" width="17.140625" style="4" customWidth="1"/>
    <col min="6" max="6" width="16.28515625" style="4" customWidth="1"/>
    <col min="7" max="16384" width="9.140625" style="4"/>
  </cols>
  <sheetData>
    <row r="1" spans="1:6" x14ac:dyDescent="0.3">
      <c r="A1" s="16" t="s">
        <v>6</v>
      </c>
      <c r="B1" s="17"/>
      <c r="C1" s="17"/>
      <c r="D1" s="17"/>
      <c r="E1" s="17"/>
      <c r="F1" s="18"/>
    </row>
    <row r="2" spans="1:6" x14ac:dyDescent="0.3">
      <c r="A2" s="19" t="s">
        <v>11</v>
      </c>
      <c r="B2" s="17"/>
      <c r="C2" s="17"/>
      <c r="D2" s="17"/>
      <c r="E2" s="17"/>
      <c r="F2" s="18"/>
    </row>
    <row r="3" spans="1:6" ht="56.25" x14ac:dyDescent="0.3">
      <c r="A3" s="1" t="s">
        <v>0</v>
      </c>
      <c r="B3" s="2" t="s">
        <v>4</v>
      </c>
      <c r="C3" s="3" t="s">
        <v>2</v>
      </c>
      <c r="D3" s="3" t="s">
        <v>5</v>
      </c>
      <c r="E3" s="3" t="s">
        <v>1</v>
      </c>
      <c r="F3" s="2" t="s">
        <v>3</v>
      </c>
    </row>
    <row r="4" spans="1:6" ht="156.75" x14ac:dyDescent="0.3">
      <c r="A4" s="5">
        <v>1</v>
      </c>
      <c r="B4" s="11" t="s">
        <v>12</v>
      </c>
      <c r="C4" s="12">
        <v>3</v>
      </c>
      <c r="D4" s="7" t="s">
        <v>7</v>
      </c>
      <c r="E4" s="7">
        <f>'[1]Комерційна пропозиція'!F7</f>
        <v>13674</v>
      </c>
      <c r="F4" s="7">
        <f>'[1]Комерційна пропозиція'!G7</f>
        <v>41022</v>
      </c>
    </row>
    <row r="5" spans="1:6" ht="327.75" customHeight="1" x14ac:dyDescent="0.3">
      <c r="A5" s="5">
        <v>2</v>
      </c>
      <c r="B5" s="13" t="s">
        <v>13</v>
      </c>
      <c r="C5" s="12">
        <v>3</v>
      </c>
      <c r="D5" s="7" t="s">
        <v>7</v>
      </c>
      <c r="E5" s="7">
        <f>'[1]Комерційна пропозиція'!F8</f>
        <v>79800</v>
      </c>
      <c r="F5" s="7">
        <f>'[1]Комерційна пропозиція'!G8</f>
        <v>239400</v>
      </c>
    </row>
    <row r="6" spans="1:6" ht="390.75" customHeight="1" x14ac:dyDescent="0.3">
      <c r="A6" s="5">
        <v>3</v>
      </c>
      <c r="B6" s="15" t="s">
        <v>15</v>
      </c>
      <c r="C6" s="6">
        <v>3</v>
      </c>
      <c r="D6" s="7" t="s">
        <v>7</v>
      </c>
      <c r="E6" s="7">
        <f>'[1]Комерційна пропозиція'!F9</f>
        <v>175414</v>
      </c>
      <c r="F6" s="7">
        <f>'[1]Комерційна пропозиція'!G9</f>
        <v>526242</v>
      </c>
    </row>
    <row r="7" spans="1:6" ht="190.5" customHeight="1" x14ac:dyDescent="0.3">
      <c r="A7" s="5">
        <v>4</v>
      </c>
      <c r="B7" s="14" t="s">
        <v>14</v>
      </c>
      <c r="C7" s="12">
        <v>3</v>
      </c>
      <c r="D7" s="7" t="s">
        <v>7</v>
      </c>
      <c r="E7" s="7">
        <f>'[1]Комерційна пропозиція'!F10</f>
        <v>8670</v>
      </c>
      <c r="F7" s="7">
        <f>'[1]Комерційна пропозиція'!G10</f>
        <v>26010</v>
      </c>
    </row>
    <row r="8" spans="1:6" x14ac:dyDescent="0.3">
      <c r="A8" s="5">
        <v>5</v>
      </c>
      <c r="B8" s="7"/>
      <c r="C8" s="8"/>
      <c r="D8" s="8"/>
      <c r="E8" s="8" t="s">
        <v>8</v>
      </c>
      <c r="F8" s="9">
        <f>SUM(F4:F7)</f>
        <v>832674</v>
      </c>
    </row>
    <row r="9" spans="1:6" x14ac:dyDescent="0.3">
      <c r="A9" s="5">
        <v>6</v>
      </c>
      <c r="B9" s="7"/>
      <c r="C9" s="20" t="s">
        <v>9</v>
      </c>
      <c r="D9" s="20"/>
      <c r="E9" s="20"/>
      <c r="F9" s="10">
        <f>F8*20/100</f>
        <v>166534.79999999999</v>
      </c>
    </row>
    <row r="10" spans="1:6" x14ac:dyDescent="0.3">
      <c r="A10" s="5">
        <v>7</v>
      </c>
      <c r="B10" s="7"/>
      <c r="C10" s="10"/>
      <c r="D10" s="10"/>
      <c r="E10" s="10" t="s">
        <v>10</v>
      </c>
      <c r="F10" s="10">
        <f>F9+F8</f>
        <v>999208.8</v>
      </c>
    </row>
    <row r="25" ht="19.5" customHeight="1" x14ac:dyDescent="0.3"/>
  </sheetData>
  <mergeCells count="3">
    <mergeCell ref="A1:F1"/>
    <mergeCell ref="A2:F2"/>
    <mergeCell ref="C9:E9"/>
  </mergeCells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settler</cp:lastModifiedBy>
  <cp:lastPrinted>2020-07-01T11:24:06Z</cp:lastPrinted>
  <dcterms:created xsi:type="dcterms:W3CDTF">2016-09-21T11:18:44Z</dcterms:created>
  <dcterms:modified xsi:type="dcterms:W3CDTF">2020-07-01T11:24:10Z</dcterms:modified>
</cp:coreProperties>
</file>