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F34" l="1"/>
  <c r="F33" s="1"/>
</calcChain>
</file>

<file path=xl/sharedStrings.xml><?xml version="1.0" encoding="utf-8"?>
<sst xmlns="http://schemas.openxmlformats.org/spreadsheetml/2006/main" count="64" uniqueCount="45">
  <si>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</si>
  <si>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</si>
  <si>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</si>
  <si>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</si>
  <si>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</si>
  <si>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</si>
  <si>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</si>
  <si>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</si>
  <si>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</si>
  <si>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</si>
  <si>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Збір і монтаж спортивного комплексного майданчика</t>
  </si>
  <si>
    <t>м2</t>
  </si>
  <si>
    <t>Бетонування конструктивів</t>
  </si>
  <si>
    <t>м3</t>
  </si>
  <si>
    <t xml:space="preserve">                                     </t>
  </si>
  <si>
    <t>Розробка виямок під фундаментну основу (із застосуванням електроінструмента)</t>
  </si>
  <si>
    <t>Допоміжні роботи</t>
  </si>
  <si>
    <t>люд/год</t>
  </si>
  <si>
    <t>Геодезичні роботи (з невеліром)</t>
  </si>
  <si>
    <t>Брус 50х2000х50</t>
  </si>
  <si>
    <t>шт</t>
  </si>
  <si>
    <t>Дошка обрізна 150х3000х25</t>
  </si>
  <si>
    <t>Брус 90х2000х50</t>
  </si>
  <si>
    <t>Гвіздки 100</t>
  </si>
  <si>
    <t>Гвіздки 70</t>
  </si>
  <si>
    <t>Круг обрізний 125мм</t>
  </si>
  <si>
    <t>Круг обрізний 230мм</t>
  </si>
  <si>
    <t>Диск по бетону 230мм</t>
  </si>
  <si>
    <t>Поліетилен</t>
  </si>
  <si>
    <t>Цемент М400 25кг</t>
  </si>
  <si>
    <t>Пісок річковий 5т</t>
  </si>
  <si>
    <t xml:space="preserve">Щебень </t>
  </si>
  <si>
    <t>Арматура  А3    д10мм Х 3000</t>
  </si>
  <si>
    <t>Бетон В25</t>
  </si>
  <si>
    <t>Бетон В7,5</t>
  </si>
  <si>
    <t>Оренда віброплити з доставкою</t>
  </si>
  <si>
    <t>Транспортні витрати</t>
  </si>
  <si>
    <t>кг</t>
  </si>
  <si>
    <t>к-т</t>
  </si>
  <si>
    <t>тн</t>
  </si>
  <si>
    <t>доба</t>
  </si>
  <si>
    <t>Вирівнювання поверхні відвісом і щебнем</t>
  </si>
  <si>
    <t>Дрот в'язальний д.1мм</t>
  </si>
  <si>
    <t xml:space="preserve">Спортивний комплекс "Брюс Лі" </t>
  </si>
  <si>
    <t>Туристсько-спортивний майданчик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</si>
</sst>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6" fillId="4" borderId="1" xfId="1" applyFont="1" applyFill="1" applyBorder="1" applyAlignment="1">
      <alignment horizontal="center" vertical="center" wrapText="1"/>
    </xf>
    <xf numFmtId="165" fontId="6" fillId="4" borderId="1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left" vertical="center"/>
    </xf>
    <xf numFmtId="0" fontId="6" fillId="4" borderId="0" xfId="0" applyFont="1" applyFill="1"/>
    <xf numFmtId="0" fontId="8" fillId="0" borderId="1" xfId="0" applyFont="1" applyFill="1" applyBorder="1" applyAlignment="1"/>
    <xf numFmtId="0" fontId="9" fillId="4" borderId="1" xfId="0" applyFont="1" applyFill="1" applyBorder="1" applyAlignment="1">
      <alignment horizontal="center" vertical="center"/>
    </xf>
    <xf numFmtId="165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/>
    <xf numFmtId="165" fontId="8" fillId="0" borderId="1" xfId="1" applyFont="1" applyFill="1" applyBorder="1" applyAlignment="1">
      <alignment horizontal="right" vertical="center" wrapText="1"/>
    </xf>
    <xf numFmtId="165" fontId="6" fillId="0" borderId="9" xfId="1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="120" zoomScaleNormal="120" workbookViewId="0">
      <selection activeCell="G1" sqref="A1:XFD17"/>
    </sheetView>
  </sheetViews>
  <sheetFormatPr defaultColWidth="9.109375" defaultRowHeight="17.399999999999999"/>
  <cols>
    <col min="1" max="1" width="5.6640625" style="4" customWidth="1"/>
    <col min="2" max="2" width="100.5546875" style="4" customWidth="1"/>
    <col min="3" max="3" width="14" style="9" customWidth="1"/>
    <col min="4" max="4" width="18" style="4" customWidth="1"/>
    <col min="5" max="5" width="17.109375" style="4" customWidth="1"/>
    <col min="6" max="6" width="15.44140625" style="4" customWidth="1"/>
    <col min="7" max="16384" width="9.109375" style="4"/>
  </cols>
  <sheetData>
    <row r="1" spans="1:7" ht="18" thickBot="1">
      <c r="A1" s="42"/>
      <c r="B1" s="43"/>
      <c r="C1" s="43"/>
      <c r="D1" s="43"/>
      <c r="E1" s="43"/>
      <c r="F1" s="44"/>
    </row>
    <row r="2" spans="1:7" ht="18" thickTop="1">
      <c r="A2" s="45"/>
      <c r="B2" s="45"/>
      <c r="C2" s="45"/>
      <c r="D2" s="45"/>
      <c r="E2" s="45"/>
      <c r="F2" s="45"/>
    </row>
    <row r="3" spans="1:7">
      <c r="A3" s="32" t="s">
        <v>44</v>
      </c>
      <c r="B3" s="33"/>
      <c r="C3" s="33"/>
      <c r="D3" s="33"/>
      <c r="E3" s="33"/>
      <c r="F3" s="34"/>
    </row>
    <row r="4" spans="1:7">
      <c r="A4" s="35" t="s">
        <v>6</v>
      </c>
      <c r="B4" s="33"/>
      <c r="C4" s="33"/>
      <c r="D4" s="33"/>
      <c r="E4" s="33"/>
      <c r="F4" s="34"/>
    </row>
    <row r="5" spans="1:7" ht="34.799999999999997">
      <c r="A5" s="1" t="s">
        <v>0</v>
      </c>
      <c r="B5" s="2" t="s">
        <v>4</v>
      </c>
      <c r="C5" s="10" t="s">
        <v>2</v>
      </c>
      <c r="D5" s="3" t="s">
        <v>5</v>
      </c>
      <c r="E5" s="3" t="s">
        <v>1</v>
      </c>
      <c r="F5" s="2" t="s">
        <v>3</v>
      </c>
      <c r="G5" s="4" t="s">
        <v>14</v>
      </c>
    </row>
    <row r="6" spans="1:7" s="22" customFormat="1" ht="18">
      <c r="A6" s="20">
        <v>1</v>
      </c>
      <c r="B6" s="11" t="s">
        <v>41</v>
      </c>
      <c r="C6" s="13">
        <v>171</v>
      </c>
      <c r="D6" s="14" t="s">
        <v>11</v>
      </c>
      <c r="E6" s="15">
        <v>100</v>
      </c>
      <c r="F6" s="16">
        <v>17100</v>
      </c>
    </row>
    <row r="7" spans="1:7" s="22" customFormat="1" ht="18">
      <c r="A7" s="20">
        <v>2</v>
      </c>
      <c r="B7" s="12" t="s">
        <v>12</v>
      </c>
      <c r="C7" s="19">
        <v>7</v>
      </c>
      <c r="D7" s="18" t="s">
        <v>13</v>
      </c>
      <c r="E7" s="17">
        <v>2500</v>
      </c>
      <c r="F7" s="16">
        <v>17500</v>
      </c>
    </row>
    <row r="8" spans="1:7" s="22" customFormat="1" ht="18">
      <c r="A8" s="20">
        <v>3</v>
      </c>
      <c r="B8" s="21" t="s">
        <v>15</v>
      </c>
      <c r="C8" s="20">
        <v>1.5</v>
      </c>
      <c r="D8" s="18" t="s">
        <v>13</v>
      </c>
      <c r="E8" s="17">
        <v>1500</v>
      </c>
      <c r="F8" s="17">
        <v>2250</v>
      </c>
    </row>
    <row r="9" spans="1:7" s="22" customFormat="1" ht="18">
      <c r="A9" s="20">
        <v>4</v>
      </c>
      <c r="B9" s="11" t="s">
        <v>16</v>
      </c>
      <c r="C9" s="20">
        <v>20</v>
      </c>
      <c r="D9" s="20" t="s">
        <v>17</v>
      </c>
      <c r="E9" s="17">
        <v>60</v>
      </c>
      <c r="F9" s="17">
        <v>1200</v>
      </c>
    </row>
    <row r="10" spans="1:7" s="22" customFormat="1" ht="18">
      <c r="A10" s="20">
        <v>5</v>
      </c>
      <c r="B10" s="12" t="s">
        <v>18</v>
      </c>
      <c r="C10" s="20">
        <v>10</v>
      </c>
      <c r="D10" s="20" t="s">
        <v>17</v>
      </c>
      <c r="E10" s="17">
        <v>100</v>
      </c>
      <c r="F10" s="17">
        <v>1000</v>
      </c>
    </row>
    <row r="11" spans="1:7" s="22" customFormat="1" ht="18">
      <c r="A11" s="20">
        <v>6</v>
      </c>
      <c r="B11" s="12" t="s">
        <v>21</v>
      </c>
      <c r="C11" s="20">
        <v>0.6</v>
      </c>
      <c r="D11" s="18" t="s">
        <v>13</v>
      </c>
      <c r="E11" s="17">
        <v>5300</v>
      </c>
      <c r="F11" s="17">
        <v>3180</v>
      </c>
    </row>
    <row r="12" spans="1:7" s="22" customFormat="1" ht="18">
      <c r="A12" s="20">
        <v>7</v>
      </c>
      <c r="B12" s="12" t="s">
        <v>22</v>
      </c>
      <c r="C12" s="20">
        <v>20</v>
      </c>
      <c r="D12" s="20" t="s">
        <v>20</v>
      </c>
      <c r="E12" s="17">
        <v>54</v>
      </c>
      <c r="F12" s="17">
        <v>1080</v>
      </c>
    </row>
    <row r="13" spans="1:7" s="22" customFormat="1" ht="18">
      <c r="A13" s="20">
        <v>8</v>
      </c>
      <c r="B13" s="12" t="s">
        <v>19</v>
      </c>
      <c r="C13" s="20">
        <v>35</v>
      </c>
      <c r="D13" s="20" t="s">
        <v>20</v>
      </c>
      <c r="E13" s="17">
        <v>27</v>
      </c>
      <c r="F13" s="17">
        <v>945</v>
      </c>
    </row>
    <row r="14" spans="1:7" s="22" customFormat="1" ht="18">
      <c r="A14" s="20">
        <v>9</v>
      </c>
      <c r="B14" s="12" t="s">
        <v>23</v>
      </c>
      <c r="C14" s="20">
        <v>15</v>
      </c>
      <c r="D14" s="20" t="s">
        <v>37</v>
      </c>
      <c r="E14" s="17">
        <v>45</v>
      </c>
      <c r="F14" s="17">
        <v>675</v>
      </c>
    </row>
    <row r="15" spans="1:7" s="22" customFormat="1" ht="18">
      <c r="A15" s="20">
        <v>10</v>
      </c>
      <c r="B15" s="12" t="s">
        <v>24</v>
      </c>
      <c r="C15" s="20">
        <v>10</v>
      </c>
      <c r="D15" s="20" t="s">
        <v>37</v>
      </c>
      <c r="E15" s="17">
        <v>39</v>
      </c>
      <c r="F15" s="17">
        <v>390</v>
      </c>
    </row>
    <row r="16" spans="1:7" s="22" customFormat="1" ht="18">
      <c r="A16" s="20">
        <v>11</v>
      </c>
      <c r="B16" s="12" t="s">
        <v>42</v>
      </c>
      <c r="C16" s="20">
        <v>3</v>
      </c>
      <c r="D16" s="20" t="s">
        <v>37</v>
      </c>
      <c r="E16" s="17">
        <v>37</v>
      </c>
      <c r="F16" s="17">
        <v>111</v>
      </c>
    </row>
    <row r="17" spans="1:6" ht="18">
      <c r="A17" s="20">
        <v>12</v>
      </c>
      <c r="B17" s="12" t="s">
        <v>25</v>
      </c>
      <c r="C17" s="24">
        <v>5</v>
      </c>
      <c r="D17" s="20" t="s">
        <v>20</v>
      </c>
      <c r="E17" s="25">
        <v>17</v>
      </c>
      <c r="F17" s="25">
        <v>85</v>
      </c>
    </row>
    <row r="18" spans="1:6" ht="18">
      <c r="A18" s="20">
        <v>13</v>
      </c>
      <c r="B18" s="12" t="s">
        <v>26</v>
      </c>
      <c r="C18" s="24">
        <v>5</v>
      </c>
      <c r="D18" s="20" t="s">
        <v>20</v>
      </c>
      <c r="E18" s="25">
        <v>25</v>
      </c>
      <c r="F18" s="25">
        <v>125</v>
      </c>
    </row>
    <row r="19" spans="1:6" ht="18">
      <c r="A19" s="20">
        <v>14</v>
      </c>
      <c r="B19" s="12" t="s">
        <v>27</v>
      </c>
      <c r="C19" s="24">
        <v>1</v>
      </c>
      <c r="D19" s="20" t="s">
        <v>20</v>
      </c>
      <c r="E19" s="25">
        <v>370</v>
      </c>
      <c r="F19" s="25">
        <v>370</v>
      </c>
    </row>
    <row r="20" spans="1:6" ht="18">
      <c r="A20" s="20">
        <v>15</v>
      </c>
      <c r="B20" s="12" t="s">
        <v>28</v>
      </c>
      <c r="C20" s="24">
        <v>30</v>
      </c>
      <c r="D20" s="20" t="s">
        <v>11</v>
      </c>
      <c r="E20" s="25">
        <v>12.5</v>
      </c>
      <c r="F20" s="25">
        <v>375</v>
      </c>
    </row>
    <row r="21" spans="1:6" ht="18">
      <c r="A21" s="20">
        <v>16</v>
      </c>
      <c r="B21" s="12" t="s">
        <v>29</v>
      </c>
      <c r="C21" s="24">
        <v>5</v>
      </c>
      <c r="D21" s="20" t="s">
        <v>20</v>
      </c>
      <c r="E21" s="25">
        <v>83</v>
      </c>
      <c r="F21" s="25">
        <v>415</v>
      </c>
    </row>
    <row r="22" spans="1:6" ht="18">
      <c r="A22" s="20">
        <v>17</v>
      </c>
      <c r="B22" s="12" t="s">
        <v>30</v>
      </c>
      <c r="C22" s="24">
        <v>1</v>
      </c>
      <c r="D22" s="20" t="s">
        <v>38</v>
      </c>
      <c r="E22" s="25">
        <v>1230</v>
      </c>
      <c r="F22" s="25">
        <v>1230</v>
      </c>
    </row>
    <row r="23" spans="1:6" ht="18">
      <c r="A23" s="20">
        <v>18</v>
      </c>
      <c r="B23" s="12" t="s">
        <v>31</v>
      </c>
      <c r="C23" s="24">
        <v>27</v>
      </c>
      <c r="D23" s="20" t="s">
        <v>39</v>
      </c>
      <c r="E23" s="25">
        <v>456</v>
      </c>
      <c r="F23" s="25">
        <v>12312</v>
      </c>
    </row>
    <row r="24" spans="1:6" ht="18">
      <c r="A24" s="20">
        <v>19</v>
      </c>
      <c r="B24" s="12" t="s">
        <v>32</v>
      </c>
      <c r="C24" s="24">
        <v>110</v>
      </c>
      <c r="D24" s="20" t="s">
        <v>20</v>
      </c>
      <c r="E24" s="25">
        <v>39</v>
      </c>
      <c r="F24" s="25">
        <v>4290</v>
      </c>
    </row>
    <row r="25" spans="1:6" ht="19.5" customHeight="1">
      <c r="A25" s="20">
        <v>20</v>
      </c>
      <c r="B25" s="12" t="s">
        <v>33</v>
      </c>
      <c r="C25" s="24">
        <v>7</v>
      </c>
      <c r="D25" s="20" t="s">
        <v>13</v>
      </c>
      <c r="E25" s="25">
        <v>2300</v>
      </c>
      <c r="F25" s="25">
        <v>16100</v>
      </c>
    </row>
    <row r="26" spans="1:6" ht="18">
      <c r="A26" s="20">
        <v>21</v>
      </c>
      <c r="B26" s="12" t="s">
        <v>34</v>
      </c>
      <c r="C26" s="24">
        <v>3</v>
      </c>
      <c r="D26" s="20" t="s">
        <v>13</v>
      </c>
      <c r="E26" s="25">
        <v>2028</v>
      </c>
      <c r="F26" s="25">
        <v>6084</v>
      </c>
    </row>
    <row r="27" spans="1:6" ht="18">
      <c r="A27" s="20">
        <v>22</v>
      </c>
      <c r="B27" s="23" t="s">
        <v>35</v>
      </c>
      <c r="C27" s="24">
        <v>2</v>
      </c>
      <c r="D27" s="20" t="s">
        <v>40</v>
      </c>
      <c r="E27" s="25">
        <v>1100</v>
      </c>
      <c r="F27" s="25">
        <v>2200</v>
      </c>
    </row>
    <row r="28" spans="1:6" ht="18.600000000000001" thickBot="1">
      <c r="A28" s="20">
        <v>23</v>
      </c>
      <c r="B28" s="23" t="s">
        <v>36</v>
      </c>
      <c r="C28" s="24">
        <v>1</v>
      </c>
      <c r="D28" s="20" t="s">
        <v>38</v>
      </c>
      <c r="E28" s="25">
        <v>5000</v>
      </c>
      <c r="F28" s="25">
        <v>5000</v>
      </c>
    </row>
    <row r="29" spans="1:6" ht="18">
      <c r="A29" s="24">
        <v>24</v>
      </c>
      <c r="B29" s="29" t="s">
        <v>10</v>
      </c>
      <c r="C29" s="27">
        <v>1</v>
      </c>
      <c r="D29" s="28" t="s">
        <v>38</v>
      </c>
      <c r="E29" s="30">
        <v>9500</v>
      </c>
      <c r="F29" s="31">
        <v>9500</v>
      </c>
    </row>
    <row r="30" spans="1:6" ht="18.75" customHeight="1">
      <c r="A30" s="24">
        <v>26</v>
      </c>
      <c r="B30" s="26" t="s">
        <v>36</v>
      </c>
      <c r="C30" s="20">
        <v>1</v>
      </c>
      <c r="D30" s="24" t="s">
        <v>38</v>
      </c>
      <c r="E30" s="25">
        <v>800</v>
      </c>
      <c r="F30" s="25">
        <v>800</v>
      </c>
    </row>
    <row r="31" spans="1:6" ht="18.75" customHeight="1">
      <c r="A31" s="24">
        <v>27</v>
      </c>
      <c r="B31" s="26" t="s">
        <v>43</v>
      </c>
      <c r="C31" s="20">
        <v>1</v>
      </c>
      <c r="D31" s="24" t="s">
        <v>38</v>
      </c>
      <c r="E31" s="25">
        <v>61000</v>
      </c>
      <c r="F31" s="25">
        <v>61000</v>
      </c>
    </row>
    <row r="32" spans="1:6">
      <c r="A32" s="36" t="s">
        <v>9</v>
      </c>
      <c r="B32" s="37"/>
      <c r="C32" s="37"/>
      <c r="D32" s="37"/>
      <c r="E32" s="38"/>
      <c r="F32" s="5">
        <f>SUM(F6:F31)</f>
        <v>165317</v>
      </c>
    </row>
    <row r="33" spans="1:6" ht="18.75" customHeight="1">
      <c r="A33" s="39" t="s">
        <v>7</v>
      </c>
      <c r="B33" s="40"/>
      <c r="C33" s="40"/>
      <c r="D33" s="40"/>
      <c r="E33" s="41"/>
      <c r="F33" s="5">
        <f>F34-F32</f>
        <v>33063.399999999994</v>
      </c>
    </row>
    <row r="34" spans="1:6">
      <c r="A34" s="36" t="s">
        <v>8</v>
      </c>
      <c r="B34" s="37"/>
      <c r="C34" s="37"/>
      <c r="D34" s="37"/>
      <c r="E34" s="38"/>
      <c r="F34" s="5">
        <f>F32*1.2</f>
        <v>198380.4</v>
      </c>
    </row>
    <row r="35" spans="1:6">
      <c r="A35" s="6"/>
      <c r="B35" s="7"/>
      <c r="C35" s="8"/>
      <c r="D35" s="7"/>
      <c r="E35" s="7"/>
      <c r="F35" s="6"/>
    </row>
    <row r="36" spans="1:6">
      <c r="A36" s="6"/>
      <c r="B36" s="7"/>
      <c r="C36" s="8"/>
      <c r="D36" s="7"/>
      <c r="E36" s="7"/>
      <c r="F36" s="6"/>
    </row>
  </sheetData>
  <mergeCells count="7">
    <mergeCell ref="A32:E32"/>
    <mergeCell ref="A33:E33"/>
    <mergeCell ref="A34:E34"/>
    <mergeCell ref="A1:F1"/>
    <mergeCell ref="A2:F2"/>
    <mergeCell ref="A3:F3"/>
    <mergeCell ref="A4:F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Martiny</cp:lastModifiedBy>
  <cp:lastPrinted>2016-09-24T18:37:54Z</cp:lastPrinted>
  <dcterms:created xsi:type="dcterms:W3CDTF">2016-09-21T11:18:44Z</dcterms:created>
  <dcterms:modified xsi:type="dcterms:W3CDTF">2020-06-10T11:56:07Z</dcterms:modified>
</cp:coreProperties>
</file>