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роект №188\Бюджет\"/>
    </mc:Choice>
  </mc:AlternateContent>
  <bookViews>
    <workbookView xWindow="0" yWindow="0" windowWidth="28800" windowHeight="124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4" i="1"/>
  <c r="F13" i="1" l="1"/>
  <c r="F15" i="1" l="1"/>
  <c r="F14" i="1" s="1"/>
</calcChain>
</file>

<file path=xl/sharedStrings.xml><?xml version="1.0" encoding="utf-8"?>
<sst xmlns="http://schemas.openxmlformats.org/spreadsheetml/2006/main" count="29" uniqueCount="21">
  <si>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</si>
  <si>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</si>
  <si>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</si>
  <si>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</si>
  <si>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</si>
  <si>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</si>
  <si>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</si>
  <si>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</si>
  <si>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</si>
  <si>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</si>
  <si>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t>Інтерактивна панель Prestigio MultiBoard PMB514L550</t>
  </si>
  <si>
    <t>Кріплення до стіни PMBWMK для інтерактивної панелі Prestigio MultiBoard</t>
  </si>
  <si>
    <t>Синтезатор YAMAHA DGX-660WH</t>
  </si>
  <si>
    <t>Музичний центр Sumsung MX-F730DB</t>
  </si>
  <si>
    <t>Телевізор Samsung UE55NU7090UXUA</t>
  </si>
  <si>
    <t>Кріплення до стіни для телевізора наклоний поворотний 2Е 32-55 SA 200400</t>
  </si>
  <si>
    <t>FI-WI роутер Ergo RO 516</t>
  </si>
  <si>
    <t>Музична школа майбутнього</t>
  </si>
  <si>
    <t>Ноутбук Asus VivoBook S512JP-BQ040 Silver (90NB0QWC-M00610)</t>
  </si>
  <si>
    <t>Roland A-49-BK (A49BK)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</si>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</sst>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₴&quot;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left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zoomScale="90" zoomScaleNormal="90" workbookViewId="0">
      <selection activeCell="J9" sqref="J9"/>
    </sheetView>
  </sheetViews>
  <sheetFormatPr defaultColWidth="9.140625" defaultRowHeight="18.75" x14ac:dyDescent="0.3"/>
  <cols>
    <col min="1" max="1" width="5.85546875" style="8" customWidth="1"/>
    <col min="2" max="2" width="70" style="13" customWidth="1"/>
    <col min="3" max="3" width="14" style="8" customWidth="1"/>
    <col min="4" max="4" width="18" style="8" customWidth="1"/>
    <col min="5" max="5" width="19.85546875" style="18" customWidth="1"/>
    <col min="6" max="6" width="20.42578125" style="18" customWidth="1"/>
    <col min="7" max="16384" width="9.140625" style="8"/>
  </cols>
  <sheetData>
    <row r="1" spans="1:6" x14ac:dyDescent="0.3">
      <c r="A1" s="6" t="s">
        <v>9</v>
      </c>
      <c r="B1" s="6"/>
      <c r="C1" s="6"/>
      <c r="D1" s="6"/>
      <c r="E1" s="6"/>
      <c r="F1" s="6"/>
    </row>
    <row r="2" spans="1:6" x14ac:dyDescent="0.3">
      <c r="A2" s="9" t="s">
        <v>17</v>
      </c>
      <c r="B2" s="10"/>
      <c r="C2" s="10"/>
      <c r="D2" s="10"/>
      <c r="E2" s="10"/>
      <c r="F2" s="10"/>
    </row>
    <row r="3" spans="1:6" ht="37.5" x14ac:dyDescent="0.3">
      <c r="A3" s="4" t="s">
        <v>0</v>
      </c>
      <c r="B3" s="5" t="s">
        <v>4</v>
      </c>
      <c r="C3" s="5" t="s">
        <v>2</v>
      </c>
      <c r="D3" s="5" t="s">
        <v>5</v>
      </c>
      <c r="E3" s="14" t="s">
        <v>1</v>
      </c>
      <c r="F3" s="14" t="s">
        <v>3</v>
      </c>
    </row>
    <row r="4" spans="1:6" x14ac:dyDescent="0.3">
      <c r="A4" s="5">
        <v>1</v>
      </c>
      <c r="B4" s="3" t="s">
        <v>10</v>
      </c>
      <c r="C4" s="2">
        <v>3</v>
      </c>
      <c r="D4" s="5" t="s">
        <v>20</v>
      </c>
      <c r="E4" s="15">
        <v>103000</v>
      </c>
      <c r="F4" s="15">
        <f>E4*C4</f>
        <v>309000</v>
      </c>
    </row>
    <row r="5" spans="1:6" ht="37.5" x14ac:dyDescent="0.3">
      <c r="A5" s="5">
        <v>2</v>
      </c>
      <c r="B5" s="3" t="s">
        <v>11</v>
      </c>
      <c r="C5" s="5">
        <v>3</v>
      </c>
      <c r="D5" s="5" t="s">
        <v>20</v>
      </c>
      <c r="E5" s="15">
        <v>3530</v>
      </c>
      <c r="F5" s="15">
        <f t="shared" ref="F5:F12" si="0">E5*C5</f>
        <v>10590</v>
      </c>
    </row>
    <row r="6" spans="1:6" ht="37.5" x14ac:dyDescent="0.3">
      <c r="A6" s="5">
        <v>3</v>
      </c>
      <c r="B6" s="3" t="s">
        <v>18</v>
      </c>
      <c r="C6" s="5">
        <v>3</v>
      </c>
      <c r="D6" s="5" t="s">
        <v>20</v>
      </c>
      <c r="E6" s="15">
        <v>26999</v>
      </c>
      <c r="F6" s="15">
        <f t="shared" si="0"/>
        <v>80997</v>
      </c>
    </row>
    <row r="7" spans="1:6" x14ac:dyDescent="0.3">
      <c r="A7" s="5">
        <v>4</v>
      </c>
      <c r="B7" s="3" t="s">
        <v>12</v>
      </c>
      <c r="C7" s="5">
        <v>1</v>
      </c>
      <c r="D7" s="5" t="s">
        <v>20</v>
      </c>
      <c r="E7" s="15">
        <v>25617</v>
      </c>
      <c r="F7" s="15">
        <f t="shared" si="0"/>
        <v>25617</v>
      </c>
    </row>
    <row r="8" spans="1:6" x14ac:dyDescent="0.3">
      <c r="A8" s="5">
        <v>5</v>
      </c>
      <c r="B8" s="3" t="s">
        <v>13</v>
      </c>
      <c r="C8" s="5">
        <v>3</v>
      </c>
      <c r="D8" s="5" t="s">
        <v>20</v>
      </c>
      <c r="E8" s="15">
        <v>5599</v>
      </c>
      <c r="F8" s="15">
        <f t="shared" si="0"/>
        <v>16797</v>
      </c>
    </row>
    <row r="9" spans="1:6" x14ac:dyDescent="0.3">
      <c r="A9" s="5">
        <v>6</v>
      </c>
      <c r="B9" s="7" t="s">
        <v>14</v>
      </c>
      <c r="C9" s="5">
        <v>3</v>
      </c>
      <c r="D9" s="5" t="s">
        <v>20</v>
      </c>
      <c r="E9" s="14">
        <v>19999</v>
      </c>
      <c r="F9" s="15">
        <f t="shared" si="0"/>
        <v>59997</v>
      </c>
    </row>
    <row r="10" spans="1:6" ht="37.5" x14ac:dyDescent="0.3">
      <c r="A10" s="5">
        <v>7</v>
      </c>
      <c r="B10" s="3" t="s">
        <v>15</v>
      </c>
      <c r="C10" s="5">
        <v>3</v>
      </c>
      <c r="D10" s="5" t="s">
        <v>20</v>
      </c>
      <c r="E10" s="14">
        <v>549</v>
      </c>
      <c r="F10" s="15">
        <f t="shared" si="0"/>
        <v>1647</v>
      </c>
    </row>
    <row r="11" spans="1:6" x14ac:dyDescent="0.3">
      <c r="A11" s="5">
        <v>8</v>
      </c>
      <c r="B11" s="7" t="s">
        <v>16</v>
      </c>
      <c r="C11" s="5">
        <v>3</v>
      </c>
      <c r="D11" s="5" t="s">
        <v>20</v>
      </c>
      <c r="E11" s="14">
        <v>1989</v>
      </c>
      <c r="F11" s="15">
        <f t="shared" si="0"/>
        <v>5967</v>
      </c>
    </row>
    <row r="12" spans="1:6" x14ac:dyDescent="0.3">
      <c r="A12" s="5">
        <v>9</v>
      </c>
      <c r="B12" s="3" t="s">
        <v>19</v>
      </c>
      <c r="C12" s="5">
        <v>18</v>
      </c>
      <c r="D12" s="5" t="s">
        <v>20</v>
      </c>
      <c r="E12" s="14">
        <v>5297</v>
      </c>
      <c r="F12" s="15">
        <f t="shared" si="0"/>
        <v>95346</v>
      </c>
    </row>
    <row r="13" spans="1:6" x14ac:dyDescent="0.3">
      <c r="A13" s="20" t="s">
        <v>8</v>
      </c>
      <c r="B13" s="20"/>
      <c r="C13" s="20"/>
      <c r="D13" s="20"/>
      <c r="E13" s="20"/>
      <c r="F13" s="19">
        <f>SUM(F4:F12)</f>
        <v>605958</v>
      </c>
    </row>
    <row r="14" spans="1:6" ht="19.5" customHeight="1" x14ac:dyDescent="0.3">
      <c r="A14" s="20" t="s">
        <v>6</v>
      </c>
      <c r="B14" s="20"/>
      <c r="C14" s="20"/>
      <c r="D14" s="20"/>
      <c r="E14" s="20"/>
      <c r="F14" s="19">
        <f>F15-F13</f>
        <v>121191.59999999998</v>
      </c>
    </row>
    <row r="15" spans="1:6" x14ac:dyDescent="0.3">
      <c r="A15" s="20" t="s">
        <v>7</v>
      </c>
      <c r="B15" s="20"/>
      <c r="C15" s="20"/>
      <c r="D15" s="20"/>
      <c r="E15" s="20"/>
      <c r="F15" s="19">
        <f>F13*1.2</f>
        <v>727149.6</v>
      </c>
    </row>
    <row r="16" spans="1:6" x14ac:dyDescent="0.3">
      <c r="A16" s="1"/>
      <c r="B16" s="11"/>
      <c r="C16" s="12"/>
      <c r="D16" s="12"/>
      <c r="E16" s="16"/>
      <c r="F16" s="17"/>
    </row>
    <row r="17" spans="1:6" x14ac:dyDescent="0.3">
      <c r="A17" s="1"/>
      <c r="B17" s="11"/>
      <c r="C17" s="12"/>
      <c r="D17" s="12"/>
      <c r="E17" s="16"/>
      <c r="F17" s="17"/>
    </row>
  </sheetData>
  <mergeCells count="5">
    <mergeCell ref="A1:F1"/>
    <mergeCell ref="A2:F2"/>
    <mergeCell ref="A13:E13"/>
    <mergeCell ref="A14:E14"/>
    <mergeCell ref="A15:E1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2016-09-24T18:37:54Z</cp:lastPrinted>
  <dcterms:created xsi:type="dcterms:W3CDTF">2016-09-21T11:18:44Z</dcterms:created>
  <dcterms:modified xsi:type="dcterms:W3CDTF">2020-06-11T07:48:26Z</dcterms:modified>
</cp:coreProperties>
</file>