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бюджет участі\"/>
    </mc:Choice>
  </mc:AlternateContent>
  <bookViews>
    <workbookView xWindow="0" yWindow="0" windowWidth="15570" windowHeight="9495"/>
  </bookViews>
  <sheets>
    <sheet name="Пропозиція 2019" sheetId="4" r:id="rId1"/>
  </sheets>
  <calcPr calcId="162913"/>
</workbook>
</file>

<file path=xl/calcChain.xml><?xml version="1.0" encoding="utf-8"?>
<calcChain xmlns="http://schemas.openxmlformats.org/spreadsheetml/2006/main">
  <c r="G20" i="4" l="1"/>
  <c r="G19" i="4"/>
  <c r="G18" i="4"/>
  <c r="G17" i="4"/>
  <c r="G16" i="4"/>
  <c r="G15" i="4"/>
  <c r="G14" i="4"/>
  <c r="G13" i="4"/>
  <c r="G12" i="4"/>
  <c r="A13" i="4"/>
  <c r="A14" i="4" s="1"/>
  <c r="A15" i="4" s="1"/>
  <c r="A16" i="4" s="1"/>
  <c r="A17" i="4" s="1"/>
  <c r="A18" i="4" s="1"/>
  <c r="A19" i="4" s="1"/>
  <c r="A20" i="4" s="1"/>
  <c r="G21" i="4" l="1"/>
</calcChain>
</file>

<file path=xl/sharedStrings.xml><?xml version="1.0" encoding="utf-8"?>
<sst xmlns="http://schemas.openxmlformats.org/spreadsheetml/2006/main" count="29" uniqueCount="22">
  <si>
    <t>Артикул</t>
  </si>
  <si>
    <t>№</t>
  </si>
  <si>
    <t>шт</t>
  </si>
  <si>
    <t>послуга</t>
  </si>
  <si>
    <t>Найменування товару/послуги</t>
  </si>
  <si>
    <t>Кількість</t>
  </si>
  <si>
    <t>Одиниця</t>
  </si>
  <si>
    <t>ВСЬОГО</t>
  </si>
  <si>
    <t>45544 LEGO® MINDSTORMS® Education EV3 базовий набір</t>
  </si>
  <si>
    <t>45560 LEGO® MINDSTORMS® Education EV3 ресурсний набір</t>
  </si>
  <si>
    <t>45503 Середній сервомотор EV3</t>
  </si>
  <si>
    <t>Ціна з ПДВ, грн</t>
  </si>
  <si>
    <t>Сума з ПДВ, грн</t>
  </si>
  <si>
    <t>45570 LEGO® MINDSTORMS® Education EV3 Комплект "Космічні проекти"</t>
  </si>
  <si>
    <t>Поле для Робототехніки</t>
  </si>
  <si>
    <t>Навчання викладачів (навчання триває два дні з 9.30 до 18.00 у м. Київ)</t>
  </si>
  <si>
    <t>45497 Маленькі ящики для зберігання деталей</t>
  </si>
  <si>
    <t>ПРОПОЗИЦІЯ ПО ОСНАЩЕННЮ КАБІНЕТУ РОБОТОТЕХНІКИ ТА ПРОЕКТНОЇ ДІЯЛЬНОСТІ НАБОРАМИ LEGO EDUCATION (STEM-ОСВІТА)</t>
  </si>
  <si>
    <t>Зарядний пристрій</t>
  </si>
  <si>
    <t>Примірник навчальної програми курсу за вибором для закладів загальної середньої освіти "Робототехніка. 8-9 класи" (в електронному вигляді) (програма курсу розрахована на два роки навчання (6-9 класи, 68 занять, 136 годин) з розрахунку 2 години на тиждень (спарений урок) і складається з 12 модулів)</t>
  </si>
  <si>
    <t>РОБОТОТЕХНІКА ТА КОСМІЧНІ ПРОЕКТИ ДЛЯ УЧНІВ ВІКОМ 10-16 РОКІВ</t>
  </si>
  <si>
    <t xml:space="preserve"> A9: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</si>
</sst>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"/>
    </font>
    <font>
      <sz val="10"/>
      <name val="Arial"/>
      <family val="2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7"/>
      <name val="Verdana"/>
      <family val="2"/>
      <charset val="204"/>
    </font>
    <font>
      <b/>
      <sz val="13.5"/>
      <name val="Verdana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halet"/>
      <family val="2"/>
    </font>
    <font>
      <sz val="12"/>
      <color theme="0"/>
      <name val="Chalet"/>
      <family val="2"/>
    </font>
    <font>
      <sz val="12"/>
      <color rgb="FF3F3F76"/>
      <name val="Chalet"/>
      <family val="2"/>
    </font>
    <font>
      <b/>
      <sz val="12"/>
      <color rgb="FF3F3F3F"/>
      <name val="Chalet"/>
      <family val="2"/>
    </font>
    <font>
      <b/>
      <sz val="12"/>
      <color rgb="FFFA7D00"/>
      <name val="Chalet"/>
      <family val="2"/>
    </font>
    <font>
      <b/>
      <sz val="15"/>
      <color theme="3"/>
      <name val="Chalet"/>
      <family val="2"/>
    </font>
    <font>
      <b/>
      <sz val="13"/>
      <color theme="3"/>
      <name val="Chalet"/>
      <family val="2"/>
    </font>
    <font>
      <b/>
      <sz val="11"/>
      <color theme="3"/>
      <name val="Chalet"/>
      <family val="2"/>
    </font>
    <font>
      <b/>
      <sz val="12"/>
      <color theme="1"/>
      <name val="Chalet"/>
      <family val="2"/>
    </font>
    <font>
      <b/>
      <sz val="12"/>
      <color theme="0"/>
      <name val="Chalet"/>
      <family val="2"/>
    </font>
    <font>
      <b/>
      <sz val="18"/>
      <color theme="3"/>
      <name val="Cambria"/>
      <family val="2"/>
      <scheme val="major"/>
    </font>
    <font>
      <sz val="12"/>
      <color rgb="FF9C6500"/>
      <name val="Chalet"/>
      <family val="2"/>
    </font>
    <font>
      <sz val="12"/>
      <color rgb="FF9C0006"/>
      <name val="Chalet"/>
      <family val="2"/>
    </font>
    <font>
      <i/>
      <sz val="12"/>
      <color rgb="FF7F7F7F"/>
      <name val="Chalet"/>
      <family val="2"/>
    </font>
    <font>
      <sz val="12"/>
      <color rgb="FFFA7D00"/>
      <name val="Chalet"/>
      <family val="2"/>
    </font>
    <font>
      <sz val="12"/>
      <color rgb="FFFF0000"/>
      <name val="Chalet"/>
      <family val="2"/>
    </font>
    <font>
      <sz val="12"/>
      <color rgb="FF006100"/>
      <name val="Chalet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26">
    <xf numFmtId="0" fontId="0" fillId="0" borderId="0"/>
    <xf numFmtId="0" fontId="1" fillId="0" borderId="0"/>
    <xf numFmtId="0" fontId="7" fillId="0" borderId="0"/>
    <xf numFmtId="0" fontId="7" fillId="2" borderId="5" applyNumberFormat="0" applyFont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6" applyNumberFormat="0" applyAlignment="0" applyProtection="0"/>
    <xf numFmtId="0" fontId="10" fillId="10" borderId="7" applyNumberFormat="0" applyAlignment="0" applyProtection="0"/>
    <xf numFmtId="0" fontId="11" fillId="10" borderId="6" applyNumberFormat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11" borderId="12" applyNumberFormat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2" fontId="2" fillId="15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2" fontId="2" fillId="0" borderId="0" xfId="0" applyNumberFormat="1" applyFont="1" applyFill="1" applyBorder="1"/>
    <xf numFmtId="2" fontId="0" fillId="15" borderId="1" xfId="0" applyNumberFormat="1" applyFont="1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15" borderId="2" xfId="0" applyFont="1" applyFill="1" applyBorder="1" applyAlignment="1">
      <alignment horizontal="right" wrapText="1"/>
    </xf>
    <xf numFmtId="0" fontId="2" fillId="15" borderId="3" xfId="0" applyFont="1" applyFill="1" applyBorder="1" applyAlignment="1">
      <alignment horizontal="right" wrapText="1"/>
    </xf>
    <xf numFmtId="0" fontId="2" fillId="15" borderId="4" xfId="0" applyFont="1" applyFill="1" applyBorder="1" applyAlignment="1">
      <alignment horizontal="right" wrapText="1"/>
    </xf>
    <xf numFmtId="0" fontId="2" fillId="16" borderId="2" xfId="0" applyFont="1" applyFill="1" applyBorder="1" applyAlignment="1">
      <alignment horizontal="left"/>
    </xf>
    <xf numFmtId="0" fontId="2" fillId="16" borderId="3" xfId="0" applyFont="1" applyFill="1" applyBorder="1" applyAlignment="1">
      <alignment horizontal="left"/>
    </xf>
    <xf numFmtId="0" fontId="2" fillId="16" borderId="4" xfId="0" applyFont="1" applyFill="1" applyBorder="1" applyAlignment="1">
      <alignment horizontal="left"/>
    </xf>
    <xf numFmtId="0" fontId="2" fillId="15" borderId="1" xfId="0" applyFont="1" applyFill="1" applyBorder="1" applyAlignment="1">
      <alignment horizontal="right" wrapText="1"/>
    </xf>
  </cellXfs>
  <cellStyles count="26">
    <cellStyle name="Normal 2" xfId="1"/>
    <cellStyle name="Normal 3" xfId="2"/>
    <cellStyle name="Note 2" xfId="3"/>
    <cellStyle name="Акцентування1" xfId="4" builtinId="29" customBuiltin="1"/>
    <cellStyle name="Акцентування2" xfId="5" builtinId="33" customBuiltin="1"/>
    <cellStyle name="Акцентування3" xfId="6" builtinId="37" customBuiltin="1"/>
    <cellStyle name="Акцентування4" xfId="7" builtinId="41" customBuiltin="1"/>
    <cellStyle name="Акцентування5" xfId="8" builtinId="45" customBuiltin="1"/>
    <cellStyle name="Акцентування6" xfId="9" builtinId="49" customBuiltin="1"/>
    <cellStyle name="Ввід" xfId="10" builtinId="20" customBuiltin="1"/>
    <cellStyle name="Гарний" xfId="25" builtinId="26" customBuiltin="1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Звичайний" xfId="0" builtinId="0"/>
    <cellStyle name="Зв'язана клітинка" xfId="23" builtinId="24" customBuiltin="1"/>
    <cellStyle name="Контрольна клітинка" xfId="18" builtinId="23" customBuiltin="1"/>
    <cellStyle name="Назва" xfId="19" builtinId="15" customBuiltin="1"/>
    <cellStyle name="Нейтральний" xfId="20" builtinId="28" customBuiltin="1"/>
    <cellStyle name="Обчислення" xfId="12" builtinId="22" customBuiltin="1"/>
    <cellStyle name="Підсумок" xfId="17" builtinId="25" customBuiltin="1"/>
    <cellStyle name="Поганий" xfId="21" builtinId="27" customBuiltin="1"/>
    <cellStyle name="Результат" xfId="11" builtinId="21" customBuiltin="1"/>
    <cellStyle name="Текст попередження" xfId="24" builtinId="11" customBuiltin="1"/>
    <cellStyle name="Текст пояснення" xfId="22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</xdr:colOff>
      <xdr:row>1</xdr:row>
      <xdr:rowOff>91441</xdr:rowOff>
    </xdr:from>
    <xdr:to>
      <xdr:col>2</xdr:col>
      <xdr:colOff>1120140</xdr:colOff>
      <xdr:row>4</xdr:row>
      <xdr:rowOff>22861</xdr:rowOff>
    </xdr:to>
    <xdr:pic>
      <xdr:nvPicPr>
        <xdr:cNvPr id="44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" y="152401"/>
          <a:ext cx="914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45720</xdr:rowOff>
    </xdr:from>
    <xdr:to>
      <xdr:col>2</xdr:col>
      <xdr:colOff>76200</xdr:colOff>
      <xdr:row>4</xdr:row>
      <xdr:rowOff>141890</xdr:rowOff>
    </xdr:to>
    <xdr:pic>
      <xdr:nvPicPr>
        <xdr:cNvPr id="4404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6680"/>
          <a:ext cx="792480" cy="35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152400</xdr:rowOff>
    </xdr:from>
    <xdr:to>
      <xdr:col>2</xdr:col>
      <xdr:colOff>38100</xdr:colOff>
      <xdr:row>5</xdr:row>
      <xdr:rowOff>219015</xdr:rowOff>
    </xdr:to>
    <xdr:pic>
      <xdr:nvPicPr>
        <xdr:cNvPr id="4407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"/>
          <a:ext cx="792480" cy="234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23" sqref="A23:G27"/>
    </sheetView>
  </sheetViews>
  <sheetFormatPr defaultRowHeight="12.75"/>
  <cols>
    <col min="1" max="1" width="3.85546875" customWidth="1"/>
    <col min="2" max="2" width="7.140625" customWidth="1"/>
    <col min="3" max="3" width="45.140625" customWidth="1"/>
    <col min="5" max="5" width="8.28515625" customWidth="1"/>
    <col min="6" max="6" width="12.42578125" customWidth="1"/>
    <col min="7" max="7" width="14" customWidth="1"/>
    <col min="13" max="24" width="9.140625" customWidth="1"/>
    <col min="26" max="28" width="9.140625" customWidth="1"/>
  </cols>
  <sheetData>
    <row r="1" spans="1:7" ht="5.25" customHeight="1"/>
    <row r="3" spans="1:7" ht="3.75" customHeight="1"/>
    <row r="4" spans="1:7" ht="3.75" customHeight="1"/>
    <row r="5" spans="1:7" ht="13.5" customHeight="1"/>
    <row r="6" spans="1:7" ht="59.45" customHeight="1">
      <c r="C6" s="11" t="s">
        <v>17</v>
      </c>
      <c r="D6" s="11"/>
      <c r="E6" s="11"/>
      <c r="F6" s="11"/>
    </row>
    <row r="7" spans="1:7" ht="6" customHeight="1"/>
    <row r="8" spans="1:7" ht="30" customHeight="1">
      <c r="A8" s="1" t="s">
        <v>1</v>
      </c>
      <c r="B8" s="6" t="s">
        <v>0</v>
      </c>
      <c r="C8" s="1" t="s">
        <v>4</v>
      </c>
      <c r="D8" s="6" t="s">
        <v>5</v>
      </c>
      <c r="E8" s="7" t="s">
        <v>6</v>
      </c>
      <c r="F8" s="7" t="s">
        <v>11</v>
      </c>
      <c r="G8" s="7" t="s">
        <v>12</v>
      </c>
    </row>
    <row r="9" spans="1:7" ht="16.5" customHeight="1">
      <c r="A9" s="13"/>
      <c r="B9" s="14"/>
      <c r="C9" s="14"/>
      <c r="D9" s="14"/>
      <c r="E9" s="14"/>
      <c r="F9" s="15"/>
      <c r="G9" s="10" t="s">
        <v>21</v>
      </c>
    </row>
    <row r="10" spans="1:7" ht="6" customHeight="1"/>
    <row r="11" spans="1:7" ht="21.75" customHeight="1">
      <c r="A11" s="16" t="s">
        <v>20</v>
      </c>
      <c r="B11" s="17"/>
      <c r="C11" s="17"/>
      <c r="D11" s="17"/>
      <c r="E11" s="17"/>
      <c r="F11" s="17"/>
      <c r="G11" s="18"/>
    </row>
    <row r="12" spans="1:7" ht="33.75" customHeight="1">
      <c r="A12" s="2">
        <v>1</v>
      </c>
      <c r="B12" s="2">
        <v>45544</v>
      </c>
      <c r="C12" s="4" t="s">
        <v>8</v>
      </c>
      <c r="D12" s="2">
        <v>8</v>
      </c>
      <c r="E12" s="2" t="s">
        <v>2</v>
      </c>
      <c r="F12" s="3">
        <v>17074</v>
      </c>
      <c r="G12" s="3">
        <f>F12*D12</f>
        <v>136592</v>
      </c>
    </row>
    <row r="13" spans="1:7" ht="30" customHeight="1">
      <c r="A13" s="2">
        <f>A12+1</f>
        <v>2</v>
      </c>
      <c r="B13" s="2">
        <v>45560</v>
      </c>
      <c r="C13" s="4" t="s">
        <v>9</v>
      </c>
      <c r="D13" s="2">
        <v>8</v>
      </c>
      <c r="E13" s="2" t="s">
        <v>2</v>
      </c>
      <c r="F13" s="3">
        <v>4624</v>
      </c>
      <c r="G13" s="3">
        <f t="shared" ref="G13:G20" si="0">F13*D13</f>
        <v>36992</v>
      </c>
    </row>
    <row r="14" spans="1:7" ht="16.899999999999999" customHeight="1">
      <c r="A14" s="2">
        <f t="shared" ref="A14:A20" si="1">A13+1</f>
        <v>3</v>
      </c>
      <c r="B14" s="2"/>
      <c r="C14" s="4" t="s">
        <v>18</v>
      </c>
      <c r="D14" s="2">
        <v>4</v>
      </c>
      <c r="E14" s="2" t="s">
        <v>2</v>
      </c>
      <c r="F14" s="3">
        <v>350</v>
      </c>
      <c r="G14" s="3">
        <f t="shared" si="0"/>
        <v>1400</v>
      </c>
    </row>
    <row r="15" spans="1:7" ht="19.899999999999999" customHeight="1">
      <c r="A15" s="2">
        <f t="shared" si="1"/>
        <v>4</v>
      </c>
      <c r="B15" s="2">
        <v>45503</v>
      </c>
      <c r="C15" s="4" t="s">
        <v>10</v>
      </c>
      <c r="D15" s="2">
        <v>8</v>
      </c>
      <c r="E15" s="2" t="s">
        <v>2</v>
      </c>
      <c r="F15" s="3">
        <v>912</v>
      </c>
      <c r="G15" s="3">
        <f t="shared" si="0"/>
        <v>7296</v>
      </c>
    </row>
    <row r="16" spans="1:7" ht="27" customHeight="1">
      <c r="A16" s="2">
        <f t="shared" si="1"/>
        <v>5</v>
      </c>
      <c r="B16" s="2">
        <v>45570</v>
      </c>
      <c r="C16" s="4" t="s">
        <v>13</v>
      </c>
      <c r="D16" s="2">
        <v>2</v>
      </c>
      <c r="E16" s="2" t="s">
        <v>2</v>
      </c>
      <c r="F16" s="3">
        <v>7659</v>
      </c>
      <c r="G16" s="3">
        <f t="shared" si="0"/>
        <v>15318</v>
      </c>
    </row>
    <row r="17" spans="1:7" ht="20.25" customHeight="1">
      <c r="A17" s="2">
        <f t="shared" si="1"/>
        <v>6</v>
      </c>
      <c r="B17" s="2"/>
      <c r="C17" s="4" t="s">
        <v>14</v>
      </c>
      <c r="D17" s="2">
        <v>2</v>
      </c>
      <c r="E17" s="2" t="s">
        <v>2</v>
      </c>
      <c r="F17" s="3">
        <v>950</v>
      </c>
      <c r="G17" s="3">
        <f t="shared" si="0"/>
        <v>1900</v>
      </c>
    </row>
    <row r="18" spans="1:7" ht="26.45" customHeight="1">
      <c r="A18" s="2">
        <f t="shared" si="1"/>
        <v>7</v>
      </c>
      <c r="B18" s="2">
        <v>45497</v>
      </c>
      <c r="C18" s="4" t="s">
        <v>16</v>
      </c>
      <c r="D18" s="2">
        <v>2</v>
      </c>
      <c r="E18" s="2" t="s">
        <v>2</v>
      </c>
      <c r="F18" s="3">
        <v>602</v>
      </c>
      <c r="G18" s="3">
        <f t="shared" si="0"/>
        <v>1204</v>
      </c>
    </row>
    <row r="19" spans="1:7" ht="29.25" customHeight="1">
      <c r="A19" s="2">
        <f t="shared" si="1"/>
        <v>8</v>
      </c>
      <c r="B19" s="2"/>
      <c r="C19" s="4" t="s">
        <v>15</v>
      </c>
      <c r="D19" s="2">
        <v>1</v>
      </c>
      <c r="E19" s="2" t="s">
        <v>3</v>
      </c>
      <c r="F19" s="3">
        <v>13000</v>
      </c>
      <c r="G19" s="3">
        <f t="shared" si="0"/>
        <v>13000</v>
      </c>
    </row>
    <row r="20" spans="1:7" ht="111" customHeight="1">
      <c r="A20" s="2">
        <f t="shared" si="1"/>
        <v>9</v>
      </c>
      <c r="B20" s="2"/>
      <c r="C20" s="4" t="s">
        <v>19</v>
      </c>
      <c r="D20" s="2">
        <v>1</v>
      </c>
      <c r="E20" s="2" t="s">
        <v>2</v>
      </c>
      <c r="F20" s="3">
        <v>12500</v>
      </c>
      <c r="G20" s="3">
        <f t="shared" si="0"/>
        <v>12500</v>
      </c>
    </row>
    <row r="21" spans="1:7" ht="16.5" customHeight="1">
      <c r="A21" s="19" t="s">
        <v>7</v>
      </c>
      <c r="B21" s="19"/>
      <c r="C21" s="19"/>
      <c r="D21" s="19"/>
      <c r="E21" s="19"/>
      <c r="F21" s="19"/>
      <c r="G21" s="5">
        <f>SUM(G12:G20)</f>
        <v>226202</v>
      </c>
    </row>
    <row r="22" spans="1:7" ht="7.15" customHeight="1">
      <c r="A22" s="8"/>
      <c r="B22" s="8"/>
      <c r="C22" s="8"/>
      <c r="D22" s="8"/>
      <c r="E22" s="8"/>
      <c r="F22" s="8"/>
      <c r="G22" s="9"/>
    </row>
    <row r="23" spans="1:7" ht="15">
      <c r="B23" s="12"/>
      <c r="C23" s="12"/>
      <c r="D23" s="12"/>
      <c r="E23" s="12"/>
      <c r="F23" s="12"/>
    </row>
    <row r="24" spans="1:7" ht="16.899999999999999" customHeight="1">
      <c r="B24" s="12"/>
      <c r="C24" s="12"/>
      <c r="D24" s="12"/>
      <c r="E24" s="12"/>
      <c r="F24" s="12"/>
    </row>
  </sheetData>
  <mergeCells count="6">
    <mergeCell ref="C6:F6"/>
    <mergeCell ref="B23:F23"/>
    <mergeCell ref="B24:F24"/>
    <mergeCell ref="A9:F9"/>
    <mergeCell ref="A11:G11"/>
    <mergeCell ref="A21:F21"/>
  </mergeCells>
  <pageMargins left="0.25" right="0.25" top="0.75" bottom="0.75" header="0.3" footer="0.3"/>
  <pageSetup paperSize="9" scale="90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Пропозиція 2019</vt:lpstr>
    </vt:vector>
  </TitlesOfParts>
  <Company>LEGO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Govaerts</dc:creator>
  <cp:lastModifiedBy>user</cp:lastModifiedBy>
  <cp:lastPrinted>2019-05-20T08:58:36Z</cp:lastPrinted>
  <dcterms:created xsi:type="dcterms:W3CDTF">2001-12-05T09:57:52Z</dcterms:created>
  <dcterms:modified xsi:type="dcterms:W3CDTF">2020-06-11T11:45:52Z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Taiwan Pricelist 2015.xlsx</vt:lpwstr>
  </property>
</Properties>
</file>