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8348" windowHeight="7968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/>
  <c r="F77"/>
  <c r="F76"/>
  <c r="F75"/>
  <c r="F74"/>
  <c r="F72"/>
  <c r="F71"/>
  <c r="F70"/>
  <c r="F69"/>
  <c r="F67"/>
  <c r="F66"/>
  <c r="F65"/>
  <c r="F64"/>
  <c r="F62"/>
  <c r="F61"/>
  <c r="F60"/>
  <c r="F59"/>
  <c r="F57"/>
  <c r="F56"/>
  <c r="F55"/>
  <c r="F54"/>
  <c r="F52"/>
  <c r="F51"/>
  <c r="F50"/>
  <c r="F49"/>
  <c r="F47"/>
  <c r="F46"/>
  <c r="F45"/>
  <c r="F44"/>
  <c r="F42"/>
  <c r="F41"/>
  <c r="F40"/>
  <c r="F39"/>
  <c r="F37"/>
  <c r="F36"/>
  <c r="F35"/>
  <c r="F34"/>
  <c r="F32"/>
  <c r="F31"/>
  <c r="F30"/>
  <c r="F29"/>
  <c r="F25"/>
  <c r="F26"/>
  <c r="F27"/>
  <c r="F24"/>
  <c r="F81" l="1"/>
  <c r="F80" s="1"/>
</calcChain>
</file>

<file path=xl/sharedStrings.xml><?xml version="1.0" encoding="utf-8"?>
<sst xmlns="http://schemas.openxmlformats.org/spreadsheetml/2006/main" count="114" uniqueCount="32">
  <si>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</si>
  <si>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</si>
  <si>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</si>
  <si>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</si>
  <si>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</si>
  <si>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</si>
  <si>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</si>
  <si>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</si>
  <si>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</si>
  <si>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</si>
  <si>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</si>
  <si>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 </t>
    </r>
    <r>
      <rPr>
        <b/>
        <sz val="14"/>
        <color rgb="FFFF0000"/>
        <rFont val="Times New Roman"/>
        <family val="1"/>
        <charset val="204"/>
      </rPr>
      <t>(Після ознайомлення видаліть цей текст)</t>
    </r>
  </si>
  <si>
    <r>
      <t xml:space="preserve"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 </t>
    </r>
    <r>
      <rPr>
        <b/>
        <sz val="14"/>
        <color theme="1"/>
        <rFont val="Times New Roman"/>
        <family val="1"/>
        <charset val="204"/>
      </rPr>
      <t>(Після ознайомлення видаліть цей текст)</t>
    </r>
  </si>
  <si>
    <t>вул.Галицького, 75</t>
  </si>
  <si>
    <t>Плита «Фагот»</t>
  </si>
  <si>
    <t>Отсев</t>
  </si>
  <si>
    <t>Цемент</t>
  </si>
  <si>
    <t>Монтажні роботи</t>
  </si>
  <si>
    <t>шт</t>
  </si>
  <si>
    <t>меш</t>
  </si>
  <si>
    <t>пр</t>
  </si>
  <si>
    <t>вул.Галицького, 73</t>
  </si>
  <si>
    <t>вул.Галицького, 71</t>
  </si>
  <si>
    <t>вул.Галицького, 81</t>
  </si>
  <si>
    <t>вул.Галицького, 63</t>
  </si>
  <si>
    <t>вул.Галицького, 59</t>
  </si>
  <si>
    <t>вул.Галицького, 61</t>
  </si>
  <si>
    <t>вул.Галицького, 53</t>
  </si>
  <si>
    <t>вул.Галицького, 51</t>
  </si>
  <si>
    <t>вул.Галицького, 47</t>
  </si>
  <si>
    <t>вул.Галицького, 57</t>
  </si>
  <si>
    <t>Мій будинок в тренді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</si>
</sst>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 wrapText="1"/>
    </xf>
    <xf numFmtId="0" fontId="11" fillId="0" borderId="3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abSelected="1" topLeftCell="A55" zoomScale="75" zoomScaleNormal="75" workbookViewId="0">
      <selection activeCell="N19" sqref="N19"/>
    </sheetView>
  </sheetViews>
  <sheetFormatPr defaultColWidth="9.109375" defaultRowHeight="17.399999999999999"/>
  <cols>
    <col min="1" max="1" width="5.88671875" style="1" customWidth="1"/>
    <col min="2" max="2" width="70" style="1" customWidth="1"/>
    <col min="3" max="3" width="14" style="1" customWidth="1"/>
    <col min="4" max="4" width="18" style="1" customWidth="1"/>
    <col min="5" max="5" width="17.109375" style="1" customWidth="1"/>
    <col min="6" max="6" width="12.6640625" style="1" customWidth="1"/>
    <col min="7" max="16384" width="9.109375" style="1"/>
  </cols>
  <sheetData>
    <row r="1" spans="1:6" ht="18" customHeight="1">
      <c r="A1" s="19" t="s">
        <v>5</v>
      </c>
      <c r="B1" s="24" t="s">
        <v>12</v>
      </c>
      <c r="C1" s="24"/>
      <c r="D1" s="24"/>
      <c r="E1" s="24"/>
      <c r="F1" s="21" t="s">
        <v>5</v>
      </c>
    </row>
    <row r="2" spans="1:6">
      <c r="A2" s="20"/>
      <c r="B2" s="25"/>
      <c r="C2" s="25"/>
      <c r="D2" s="25"/>
      <c r="E2" s="25"/>
      <c r="F2" s="22"/>
    </row>
    <row r="3" spans="1:6">
      <c r="A3" s="20"/>
      <c r="B3" s="25"/>
      <c r="C3" s="25"/>
      <c r="D3" s="25"/>
      <c r="E3" s="25"/>
      <c r="F3" s="22"/>
    </row>
    <row r="4" spans="1:6">
      <c r="A4" s="20"/>
      <c r="B4" s="25"/>
      <c r="C4" s="25"/>
      <c r="D4" s="25"/>
      <c r="E4" s="25"/>
      <c r="F4" s="22"/>
    </row>
    <row r="5" spans="1:6">
      <c r="A5" s="20"/>
      <c r="B5" s="25"/>
      <c r="C5" s="25"/>
      <c r="D5" s="25"/>
      <c r="E5" s="25"/>
      <c r="F5" s="22"/>
    </row>
    <row r="6" spans="1:6" ht="18" thickBot="1">
      <c r="A6" s="20"/>
      <c r="B6" s="26"/>
      <c r="C6" s="26"/>
      <c r="D6" s="26"/>
      <c r="E6" s="26"/>
      <c r="F6" s="23"/>
    </row>
    <row r="7" spans="1:6" ht="18.600000000000001" thickTop="1" thickBot="1">
      <c r="A7" s="45"/>
      <c r="B7" s="45"/>
      <c r="C7" s="45"/>
      <c r="D7" s="45"/>
      <c r="E7" s="45"/>
      <c r="F7" s="45"/>
    </row>
    <row r="8" spans="1:6" ht="18.75" customHeight="1" thickTop="1">
      <c r="A8" s="36" t="s">
        <v>11</v>
      </c>
      <c r="B8" s="37"/>
      <c r="C8" s="37"/>
      <c r="D8" s="37"/>
      <c r="E8" s="37"/>
      <c r="F8" s="38"/>
    </row>
    <row r="9" spans="1:6">
      <c r="A9" s="39"/>
      <c r="B9" s="40"/>
      <c r="C9" s="40"/>
      <c r="D9" s="40"/>
      <c r="E9" s="40"/>
      <c r="F9" s="41"/>
    </row>
    <row r="10" spans="1:6">
      <c r="A10" s="39"/>
      <c r="B10" s="40"/>
      <c r="C10" s="40"/>
      <c r="D10" s="40"/>
      <c r="E10" s="40"/>
      <c r="F10" s="41"/>
    </row>
    <row r="11" spans="1:6">
      <c r="A11" s="39"/>
      <c r="B11" s="40"/>
      <c r="C11" s="40"/>
      <c r="D11" s="40"/>
      <c r="E11" s="40"/>
      <c r="F11" s="41"/>
    </row>
    <row r="12" spans="1:6">
      <c r="A12" s="39"/>
      <c r="B12" s="40"/>
      <c r="C12" s="40"/>
      <c r="D12" s="40"/>
      <c r="E12" s="40"/>
      <c r="F12" s="41"/>
    </row>
    <row r="13" spans="1:6">
      <c r="A13" s="39"/>
      <c r="B13" s="40"/>
      <c r="C13" s="40"/>
      <c r="D13" s="40"/>
      <c r="E13" s="40"/>
      <c r="F13" s="41"/>
    </row>
    <row r="14" spans="1:6">
      <c r="A14" s="39"/>
      <c r="B14" s="40"/>
      <c r="C14" s="40"/>
      <c r="D14" s="40"/>
      <c r="E14" s="40"/>
      <c r="F14" s="41"/>
    </row>
    <row r="15" spans="1:6">
      <c r="A15" s="39"/>
      <c r="B15" s="40"/>
      <c r="C15" s="40"/>
      <c r="D15" s="40"/>
      <c r="E15" s="40"/>
      <c r="F15" s="41"/>
    </row>
    <row r="16" spans="1:6">
      <c r="A16" s="39"/>
      <c r="B16" s="40"/>
      <c r="C16" s="40"/>
      <c r="D16" s="40"/>
      <c r="E16" s="40"/>
      <c r="F16" s="41"/>
    </row>
    <row r="17" spans="1:6">
      <c r="A17" s="39"/>
      <c r="B17" s="40"/>
      <c r="C17" s="40"/>
      <c r="D17" s="40"/>
      <c r="E17" s="40"/>
      <c r="F17" s="41"/>
    </row>
    <row r="18" spans="1:6" ht="18" thickBot="1">
      <c r="A18" s="42"/>
      <c r="B18" s="43"/>
      <c r="C18" s="43"/>
      <c r="D18" s="43"/>
      <c r="E18" s="43"/>
      <c r="F18" s="44"/>
    </row>
    <row r="19" spans="1:6" ht="18" thickTop="1">
      <c r="A19" s="46"/>
      <c r="B19" s="46"/>
      <c r="C19" s="46"/>
      <c r="D19" s="46"/>
      <c r="E19" s="46"/>
      <c r="F19" s="46"/>
    </row>
    <row r="20" spans="1:6">
      <c r="A20" s="16" t="s">
        <v>10</v>
      </c>
      <c r="B20" s="17"/>
      <c r="C20" s="17"/>
      <c r="D20" s="17"/>
      <c r="E20" s="17"/>
      <c r="F20" s="18"/>
    </row>
    <row r="21" spans="1:6" ht="18">
      <c r="A21" s="27" t="s">
        <v>31</v>
      </c>
      <c r="B21" s="28"/>
      <c r="C21" s="28"/>
      <c r="D21" s="28"/>
      <c r="E21" s="28"/>
      <c r="F21" s="29"/>
    </row>
    <row r="22" spans="1:6" ht="34.799999999999997">
      <c r="A22" s="4" t="s">
        <v>0</v>
      </c>
      <c r="B22" s="5" t="s">
        <v>4</v>
      </c>
      <c r="C22" s="5" t="s">
        <v>2</v>
      </c>
      <c r="D22" s="5" t="s">
        <v>6</v>
      </c>
      <c r="E22" s="5" t="s">
        <v>1</v>
      </c>
      <c r="F22" s="5" t="s">
        <v>3</v>
      </c>
    </row>
    <row r="23" spans="1:6">
      <c r="A23" s="16" t="s">
        <v>13</v>
      </c>
      <c r="B23" s="17"/>
      <c r="C23" s="17"/>
      <c r="D23" s="17"/>
      <c r="E23" s="17"/>
      <c r="F23" s="18"/>
    </row>
    <row r="24" spans="1:6">
      <c r="A24" s="6">
        <v>1</v>
      </c>
      <c r="B24" s="10" t="s">
        <v>14</v>
      </c>
      <c r="C24" s="11">
        <v>15</v>
      </c>
      <c r="D24" s="6" t="s">
        <v>18</v>
      </c>
      <c r="E24" s="11">
        <v>750</v>
      </c>
      <c r="F24" s="12">
        <f>E24*C24</f>
        <v>11250</v>
      </c>
    </row>
    <row r="25" spans="1:6">
      <c r="A25" s="6">
        <v>2</v>
      </c>
      <c r="B25" s="10" t="s">
        <v>15</v>
      </c>
      <c r="C25" s="11">
        <v>10.5</v>
      </c>
      <c r="D25" s="6" t="s">
        <v>19</v>
      </c>
      <c r="E25" s="11">
        <v>75</v>
      </c>
      <c r="F25" s="12">
        <f t="shared" ref="F25:F27" si="0">E25*C25</f>
        <v>787.5</v>
      </c>
    </row>
    <row r="26" spans="1:6">
      <c r="A26" s="6">
        <v>3</v>
      </c>
      <c r="B26" s="10" t="s">
        <v>16</v>
      </c>
      <c r="C26" s="11">
        <v>1</v>
      </c>
      <c r="D26" s="6" t="s">
        <v>19</v>
      </c>
      <c r="E26" s="11">
        <v>550</v>
      </c>
      <c r="F26" s="12">
        <f t="shared" si="0"/>
        <v>550</v>
      </c>
    </row>
    <row r="27" spans="1:6">
      <c r="A27" s="6">
        <v>4</v>
      </c>
      <c r="B27" s="10" t="s">
        <v>17</v>
      </c>
      <c r="C27" s="11">
        <v>4</v>
      </c>
      <c r="D27" s="6" t="s">
        <v>20</v>
      </c>
      <c r="E27" s="11">
        <v>600</v>
      </c>
      <c r="F27" s="12">
        <f t="shared" si="0"/>
        <v>2400</v>
      </c>
    </row>
    <row r="28" spans="1:6">
      <c r="A28" s="16" t="s">
        <v>21</v>
      </c>
      <c r="B28" s="17"/>
      <c r="C28" s="17"/>
      <c r="D28" s="17"/>
      <c r="E28" s="17"/>
      <c r="F28" s="18"/>
    </row>
    <row r="29" spans="1:6">
      <c r="A29" s="6">
        <v>1</v>
      </c>
      <c r="B29" s="10" t="s">
        <v>14</v>
      </c>
      <c r="C29" s="11">
        <v>15</v>
      </c>
      <c r="D29" s="6" t="s">
        <v>18</v>
      </c>
      <c r="E29" s="11">
        <v>750</v>
      </c>
      <c r="F29" s="12">
        <f>E29*C29</f>
        <v>11250</v>
      </c>
    </row>
    <row r="30" spans="1:6">
      <c r="A30" s="6">
        <v>2</v>
      </c>
      <c r="B30" s="10" t="s">
        <v>15</v>
      </c>
      <c r="C30" s="11">
        <v>10.5</v>
      </c>
      <c r="D30" s="6" t="s">
        <v>19</v>
      </c>
      <c r="E30" s="11">
        <v>75</v>
      </c>
      <c r="F30" s="12">
        <f t="shared" ref="F30:F32" si="1">E30*C30</f>
        <v>787.5</v>
      </c>
    </row>
    <row r="31" spans="1:6">
      <c r="A31" s="6">
        <v>3</v>
      </c>
      <c r="B31" s="10" t="s">
        <v>16</v>
      </c>
      <c r="C31" s="11">
        <v>1</v>
      </c>
      <c r="D31" s="6" t="s">
        <v>19</v>
      </c>
      <c r="E31" s="11">
        <v>550</v>
      </c>
      <c r="F31" s="12">
        <f t="shared" si="1"/>
        <v>550</v>
      </c>
    </row>
    <row r="32" spans="1:6">
      <c r="A32" s="6">
        <v>4</v>
      </c>
      <c r="B32" s="10" t="s">
        <v>17</v>
      </c>
      <c r="C32" s="11">
        <v>4</v>
      </c>
      <c r="D32" s="6" t="s">
        <v>20</v>
      </c>
      <c r="E32" s="11">
        <v>600</v>
      </c>
      <c r="F32" s="12">
        <f t="shared" si="1"/>
        <v>2400</v>
      </c>
    </row>
    <row r="33" spans="1:6">
      <c r="A33" s="16" t="s">
        <v>22</v>
      </c>
      <c r="B33" s="17"/>
      <c r="C33" s="17"/>
      <c r="D33" s="17"/>
      <c r="E33" s="17"/>
      <c r="F33" s="18"/>
    </row>
    <row r="34" spans="1:6">
      <c r="A34" s="6">
        <v>1</v>
      </c>
      <c r="B34" s="10" t="s">
        <v>14</v>
      </c>
      <c r="C34" s="11">
        <v>15</v>
      </c>
      <c r="D34" s="6" t="s">
        <v>18</v>
      </c>
      <c r="E34" s="11">
        <v>750</v>
      </c>
      <c r="F34" s="12">
        <f>E34*C34</f>
        <v>11250</v>
      </c>
    </row>
    <row r="35" spans="1:6">
      <c r="A35" s="6">
        <v>2</v>
      </c>
      <c r="B35" s="10" t="s">
        <v>15</v>
      </c>
      <c r="C35" s="11">
        <v>10.5</v>
      </c>
      <c r="D35" s="6" t="s">
        <v>19</v>
      </c>
      <c r="E35" s="11">
        <v>75</v>
      </c>
      <c r="F35" s="12">
        <f t="shared" ref="F35:F37" si="2">E35*C35</f>
        <v>787.5</v>
      </c>
    </row>
    <row r="36" spans="1:6">
      <c r="A36" s="6">
        <v>3</v>
      </c>
      <c r="B36" s="10" t="s">
        <v>16</v>
      </c>
      <c r="C36" s="11">
        <v>1</v>
      </c>
      <c r="D36" s="6" t="s">
        <v>19</v>
      </c>
      <c r="E36" s="11">
        <v>550</v>
      </c>
      <c r="F36" s="12">
        <f t="shared" si="2"/>
        <v>550</v>
      </c>
    </row>
    <row r="37" spans="1:6">
      <c r="A37" s="6">
        <v>4</v>
      </c>
      <c r="B37" s="10" t="s">
        <v>17</v>
      </c>
      <c r="C37" s="11">
        <v>4</v>
      </c>
      <c r="D37" s="6" t="s">
        <v>20</v>
      </c>
      <c r="E37" s="11">
        <v>600</v>
      </c>
      <c r="F37" s="12">
        <f t="shared" si="2"/>
        <v>2400</v>
      </c>
    </row>
    <row r="38" spans="1:6">
      <c r="A38" s="16" t="s">
        <v>23</v>
      </c>
      <c r="B38" s="17"/>
      <c r="C38" s="17"/>
      <c r="D38" s="17"/>
      <c r="E38" s="17"/>
      <c r="F38" s="18"/>
    </row>
    <row r="39" spans="1:6">
      <c r="A39" s="6">
        <v>1</v>
      </c>
      <c r="B39" s="10" t="s">
        <v>14</v>
      </c>
      <c r="C39" s="11">
        <v>15</v>
      </c>
      <c r="D39" s="6" t="s">
        <v>18</v>
      </c>
      <c r="E39" s="11">
        <v>750</v>
      </c>
      <c r="F39" s="12">
        <f>E39*C39</f>
        <v>11250</v>
      </c>
    </row>
    <row r="40" spans="1:6">
      <c r="A40" s="6">
        <v>2</v>
      </c>
      <c r="B40" s="10" t="s">
        <v>15</v>
      </c>
      <c r="C40" s="11">
        <v>10.5</v>
      </c>
      <c r="D40" s="6" t="s">
        <v>19</v>
      </c>
      <c r="E40" s="11">
        <v>75</v>
      </c>
      <c r="F40" s="12">
        <f t="shared" ref="F40:F42" si="3">E40*C40</f>
        <v>787.5</v>
      </c>
    </row>
    <row r="41" spans="1:6">
      <c r="A41" s="6">
        <v>3</v>
      </c>
      <c r="B41" s="10" t="s">
        <v>16</v>
      </c>
      <c r="C41" s="11">
        <v>1</v>
      </c>
      <c r="D41" s="6" t="s">
        <v>19</v>
      </c>
      <c r="E41" s="11">
        <v>550</v>
      </c>
      <c r="F41" s="12">
        <f t="shared" si="3"/>
        <v>550</v>
      </c>
    </row>
    <row r="42" spans="1:6">
      <c r="A42" s="6">
        <v>4</v>
      </c>
      <c r="B42" s="10" t="s">
        <v>17</v>
      </c>
      <c r="C42" s="11">
        <v>4</v>
      </c>
      <c r="D42" s="6" t="s">
        <v>20</v>
      </c>
      <c r="E42" s="11">
        <v>600</v>
      </c>
      <c r="F42" s="12">
        <f t="shared" si="3"/>
        <v>2400</v>
      </c>
    </row>
    <row r="43" spans="1:6">
      <c r="A43" s="16" t="s">
        <v>24</v>
      </c>
      <c r="B43" s="17"/>
      <c r="C43" s="17"/>
      <c r="D43" s="17"/>
      <c r="E43" s="17"/>
      <c r="F43" s="18"/>
    </row>
    <row r="44" spans="1:6">
      <c r="A44" s="6">
        <v>1</v>
      </c>
      <c r="B44" s="10" t="s">
        <v>14</v>
      </c>
      <c r="C44" s="11">
        <v>15</v>
      </c>
      <c r="D44" s="6" t="s">
        <v>18</v>
      </c>
      <c r="E44" s="11">
        <v>750</v>
      </c>
      <c r="F44" s="12">
        <f>E44*C44</f>
        <v>11250</v>
      </c>
    </row>
    <row r="45" spans="1:6">
      <c r="A45" s="6">
        <v>2</v>
      </c>
      <c r="B45" s="10" t="s">
        <v>15</v>
      </c>
      <c r="C45" s="11">
        <v>10.5</v>
      </c>
      <c r="D45" s="6" t="s">
        <v>19</v>
      </c>
      <c r="E45" s="11">
        <v>75</v>
      </c>
      <c r="F45" s="12">
        <f t="shared" ref="F45:F47" si="4">E45*C45</f>
        <v>787.5</v>
      </c>
    </row>
    <row r="46" spans="1:6">
      <c r="A46" s="6">
        <v>3</v>
      </c>
      <c r="B46" s="10" t="s">
        <v>16</v>
      </c>
      <c r="C46" s="11">
        <v>1</v>
      </c>
      <c r="D46" s="6" t="s">
        <v>19</v>
      </c>
      <c r="E46" s="11">
        <v>550</v>
      </c>
      <c r="F46" s="12">
        <f t="shared" si="4"/>
        <v>550</v>
      </c>
    </row>
    <row r="47" spans="1:6">
      <c r="A47" s="6">
        <v>4</v>
      </c>
      <c r="B47" s="10" t="s">
        <v>17</v>
      </c>
      <c r="C47" s="11">
        <v>4</v>
      </c>
      <c r="D47" s="6" t="s">
        <v>20</v>
      </c>
      <c r="E47" s="11">
        <v>600</v>
      </c>
      <c r="F47" s="12">
        <f t="shared" si="4"/>
        <v>2400</v>
      </c>
    </row>
    <row r="48" spans="1:6">
      <c r="A48" s="16" t="s">
        <v>25</v>
      </c>
      <c r="B48" s="17"/>
      <c r="C48" s="17"/>
      <c r="D48" s="17"/>
      <c r="E48" s="17"/>
      <c r="F48" s="18"/>
    </row>
    <row r="49" spans="1:6">
      <c r="A49" s="6">
        <v>1</v>
      </c>
      <c r="B49" s="10" t="s">
        <v>14</v>
      </c>
      <c r="C49" s="11">
        <v>15</v>
      </c>
      <c r="D49" s="6" t="s">
        <v>18</v>
      </c>
      <c r="E49" s="11">
        <v>750</v>
      </c>
      <c r="F49" s="12">
        <f>E49*C49</f>
        <v>11250</v>
      </c>
    </row>
    <row r="50" spans="1:6">
      <c r="A50" s="6">
        <v>2</v>
      </c>
      <c r="B50" s="10" t="s">
        <v>15</v>
      </c>
      <c r="C50" s="11">
        <v>10.5</v>
      </c>
      <c r="D50" s="6" t="s">
        <v>19</v>
      </c>
      <c r="E50" s="11">
        <v>75</v>
      </c>
      <c r="F50" s="12">
        <f t="shared" ref="F50:F52" si="5">E50*C50</f>
        <v>787.5</v>
      </c>
    </row>
    <row r="51" spans="1:6">
      <c r="A51" s="6">
        <v>3</v>
      </c>
      <c r="B51" s="10" t="s">
        <v>16</v>
      </c>
      <c r="C51" s="11">
        <v>1</v>
      </c>
      <c r="D51" s="6" t="s">
        <v>19</v>
      </c>
      <c r="E51" s="11">
        <v>550</v>
      </c>
      <c r="F51" s="12">
        <f t="shared" si="5"/>
        <v>550</v>
      </c>
    </row>
    <row r="52" spans="1:6">
      <c r="A52" s="6">
        <v>4</v>
      </c>
      <c r="B52" s="10" t="s">
        <v>17</v>
      </c>
      <c r="C52" s="11">
        <v>4</v>
      </c>
      <c r="D52" s="6" t="s">
        <v>20</v>
      </c>
      <c r="E52" s="11">
        <v>600</v>
      </c>
      <c r="F52" s="12">
        <f t="shared" si="5"/>
        <v>2400</v>
      </c>
    </row>
    <row r="53" spans="1:6">
      <c r="A53" s="16" t="s">
        <v>26</v>
      </c>
      <c r="B53" s="17"/>
      <c r="C53" s="17"/>
      <c r="D53" s="17"/>
      <c r="E53" s="17"/>
      <c r="F53" s="18"/>
    </row>
    <row r="54" spans="1:6">
      <c r="A54" s="6">
        <v>1</v>
      </c>
      <c r="B54" s="10" t="s">
        <v>14</v>
      </c>
      <c r="C54" s="11">
        <v>15</v>
      </c>
      <c r="D54" s="6" t="s">
        <v>18</v>
      </c>
      <c r="E54" s="11">
        <v>750</v>
      </c>
      <c r="F54" s="12">
        <f>E54*C54</f>
        <v>11250</v>
      </c>
    </row>
    <row r="55" spans="1:6">
      <c r="A55" s="6">
        <v>2</v>
      </c>
      <c r="B55" s="10" t="s">
        <v>15</v>
      </c>
      <c r="C55" s="11">
        <v>10.5</v>
      </c>
      <c r="D55" s="6" t="s">
        <v>19</v>
      </c>
      <c r="E55" s="11">
        <v>75</v>
      </c>
      <c r="F55" s="12">
        <f t="shared" ref="F55:F57" si="6">E55*C55</f>
        <v>787.5</v>
      </c>
    </row>
    <row r="56" spans="1:6">
      <c r="A56" s="6">
        <v>3</v>
      </c>
      <c r="B56" s="10" t="s">
        <v>16</v>
      </c>
      <c r="C56" s="11">
        <v>1</v>
      </c>
      <c r="D56" s="6" t="s">
        <v>19</v>
      </c>
      <c r="E56" s="11">
        <v>550</v>
      </c>
      <c r="F56" s="12">
        <f t="shared" si="6"/>
        <v>550</v>
      </c>
    </row>
    <row r="57" spans="1:6">
      <c r="A57" s="6">
        <v>4</v>
      </c>
      <c r="B57" s="10" t="s">
        <v>17</v>
      </c>
      <c r="C57" s="11">
        <v>4</v>
      </c>
      <c r="D57" s="6" t="s">
        <v>20</v>
      </c>
      <c r="E57" s="11">
        <v>600</v>
      </c>
      <c r="F57" s="12">
        <f t="shared" si="6"/>
        <v>2400</v>
      </c>
    </row>
    <row r="58" spans="1:6">
      <c r="A58" s="16" t="s">
        <v>27</v>
      </c>
      <c r="B58" s="17"/>
      <c r="C58" s="17"/>
      <c r="D58" s="17"/>
      <c r="E58" s="17"/>
      <c r="F58" s="18"/>
    </row>
    <row r="59" spans="1:6">
      <c r="A59" s="6">
        <v>1</v>
      </c>
      <c r="B59" s="10" t="s">
        <v>14</v>
      </c>
      <c r="C59" s="11">
        <v>15</v>
      </c>
      <c r="D59" s="6" t="s">
        <v>18</v>
      </c>
      <c r="E59" s="11">
        <v>750</v>
      </c>
      <c r="F59" s="12">
        <f>E59*C59</f>
        <v>11250</v>
      </c>
    </row>
    <row r="60" spans="1:6">
      <c r="A60" s="6">
        <v>2</v>
      </c>
      <c r="B60" s="10" t="s">
        <v>15</v>
      </c>
      <c r="C60" s="11">
        <v>10.5</v>
      </c>
      <c r="D60" s="6" t="s">
        <v>19</v>
      </c>
      <c r="E60" s="11">
        <v>75</v>
      </c>
      <c r="F60" s="12">
        <f t="shared" ref="F60:F62" si="7">E60*C60</f>
        <v>787.5</v>
      </c>
    </row>
    <row r="61" spans="1:6">
      <c r="A61" s="6">
        <v>3</v>
      </c>
      <c r="B61" s="10" t="s">
        <v>16</v>
      </c>
      <c r="C61" s="11">
        <v>1</v>
      </c>
      <c r="D61" s="6" t="s">
        <v>19</v>
      </c>
      <c r="E61" s="11">
        <v>550</v>
      </c>
      <c r="F61" s="12">
        <f t="shared" si="7"/>
        <v>550</v>
      </c>
    </row>
    <row r="62" spans="1:6">
      <c r="A62" s="6">
        <v>4</v>
      </c>
      <c r="B62" s="10" t="s">
        <v>17</v>
      </c>
      <c r="C62" s="11">
        <v>4</v>
      </c>
      <c r="D62" s="6" t="s">
        <v>20</v>
      </c>
      <c r="E62" s="11">
        <v>600</v>
      </c>
      <c r="F62" s="12">
        <f t="shared" si="7"/>
        <v>2400</v>
      </c>
    </row>
    <row r="63" spans="1:6">
      <c r="A63" s="16" t="s">
        <v>28</v>
      </c>
      <c r="B63" s="17"/>
      <c r="C63" s="17"/>
      <c r="D63" s="17"/>
      <c r="E63" s="17"/>
      <c r="F63" s="18"/>
    </row>
    <row r="64" spans="1:6">
      <c r="A64" s="6">
        <v>1</v>
      </c>
      <c r="B64" s="10" t="s">
        <v>14</v>
      </c>
      <c r="C64" s="11">
        <v>15</v>
      </c>
      <c r="D64" s="6" t="s">
        <v>18</v>
      </c>
      <c r="E64" s="11">
        <v>750</v>
      </c>
      <c r="F64" s="12">
        <f>E64*C64</f>
        <v>11250</v>
      </c>
    </row>
    <row r="65" spans="1:6">
      <c r="A65" s="6">
        <v>2</v>
      </c>
      <c r="B65" s="10" t="s">
        <v>15</v>
      </c>
      <c r="C65" s="11">
        <v>10.5</v>
      </c>
      <c r="D65" s="6" t="s">
        <v>19</v>
      </c>
      <c r="E65" s="11">
        <v>75</v>
      </c>
      <c r="F65" s="12">
        <f t="shared" ref="F65:F67" si="8">E65*C65</f>
        <v>787.5</v>
      </c>
    </row>
    <row r="66" spans="1:6">
      <c r="A66" s="6">
        <v>3</v>
      </c>
      <c r="B66" s="10" t="s">
        <v>16</v>
      </c>
      <c r="C66" s="11">
        <v>1</v>
      </c>
      <c r="D66" s="6" t="s">
        <v>19</v>
      </c>
      <c r="E66" s="11">
        <v>550</v>
      </c>
      <c r="F66" s="12">
        <f t="shared" si="8"/>
        <v>550</v>
      </c>
    </row>
    <row r="67" spans="1:6">
      <c r="A67" s="6">
        <v>4</v>
      </c>
      <c r="B67" s="10" t="s">
        <v>17</v>
      </c>
      <c r="C67" s="11">
        <v>4</v>
      </c>
      <c r="D67" s="6" t="s">
        <v>20</v>
      </c>
      <c r="E67" s="11">
        <v>600</v>
      </c>
      <c r="F67" s="12">
        <f t="shared" si="8"/>
        <v>2400</v>
      </c>
    </row>
    <row r="68" spans="1:6">
      <c r="A68" s="16" t="s">
        <v>29</v>
      </c>
      <c r="B68" s="17"/>
      <c r="C68" s="17"/>
      <c r="D68" s="17"/>
      <c r="E68" s="17"/>
      <c r="F68" s="18"/>
    </row>
    <row r="69" spans="1:6">
      <c r="A69" s="6">
        <v>1</v>
      </c>
      <c r="B69" s="10" t="s">
        <v>14</v>
      </c>
      <c r="C69" s="11">
        <v>15</v>
      </c>
      <c r="D69" s="6" t="s">
        <v>18</v>
      </c>
      <c r="E69" s="11">
        <v>750</v>
      </c>
      <c r="F69" s="12">
        <f>E69*C69</f>
        <v>11250</v>
      </c>
    </row>
    <row r="70" spans="1:6">
      <c r="A70" s="6">
        <v>2</v>
      </c>
      <c r="B70" s="10" t="s">
        <v>15</v>
      </c>
      <c r="C70" s="11">
        <v>10.5</v>
      </c>
      <c r="D70" s="6" t="s">
        <v>19</v>
      </c>
      <c r="E70" s="11">
        <v>75</v>
      </c>
      <c r="F70" s="12">
        <f t="shared" ref="F70:F72" si="9">E70*C70</f>
        <v>787.5</v>
      </c>
    </row>
    <row r="71" spans="1:6">
      <c r="A71" s="6">
        <v>3</v>
      </c>
      <c r="B71" s="10" t="s">
        <v>16</v>
      </c>
      <c r="C71" s="11">
        <v>1</v>
      </c>
      <c r="D71" s="6" t="s">
        <v>19</v>
      </c>
      <c r="E71" s="11">
        <v>550</v>
      </c>
      <c r="F71" s="12">
        <f t="shared" si="9"/>
        <v>550</v>
      </c>
    </row>
    <row r="72" spans="1:6">
      <c r="A72" s="6">
        <v>4</v>
      </c>
      <c r="B72" s="10" t="s">
        <v>17</v>
      </c>
      <c r="C72" s="11">
        <v>4</v>
      </c>
      <c r="D72" s="6" t="s">
        <v>20</v>
      </c>
      <c r="E72" s="11">
        <v>600</v>
      </c>
      <c r="F72" s="12">
        <f t="shared" si="9"/>
        <v>2400</v>
      </c>
    </row>
    <row r="73" spans="1:6">
      <c r="A73" s="16" t="s">
        <v>30</v>
      </c>
      <c r="B73" s="17"/>
      <c r="C73" s="17"/>
      <c r="D73" s="17"/>
      <c r="E73" s="17"/>
      <c r="F73" s="18"/>
    </row>
    <row r="74" spans="1:6">
      <c r="A74" s="6">
        <v>1</v>
      </c>
      <c r="B74" s="10" t="s">
        <v>14</v>
      </c>
      <c r="C74" s="11">
        <v>15</v>
      </c>
      <c r="D74" s="6" t="s">
        <v>18</v>
      </c>
      <c r="E74" s="11">
        <v>750</v>
      </c>
      <c r="F74" s="12">
        <f>E74*C74</f>
        <v>11250</v>
      </c>
    </row>
    <row r="75" spans="1:6">
      <c r="A75" s="6">
        <v>2</v>
      </c>
      <c r="B75" s="10" t="s">
        <v>15</v>
      </c>
      <c r="C75" s="11">
        <v>10.5</v>
      </c>
      <c r="D75" s="6" t="s">
        <v>19</v>
      </c>
      <c r="E75" s="11">
        <v>75</v>
      </c>
      <c r="F75" s="12">
        <f t="shared" ref="F75:F77" si="10">E75*C75</f>
        <v>787.5</v>
      </c>
    </row>
    <row r="76" spans="1:6">
      <c r="A76" s="6">
        <v>3</v>
      </c>
      <c r="B76" s="10" t="s">
        <v>16</v>
      </c>
      <c r="C76" s="11">
        <v>1</v>
      </c>
      <c r="D76" s="6" t="s">
        <v>19</v>
      </c>
      <c r="E76" s="11">
        <v>550</v>
      </c>
      <c r="F76" s="12">
        <f t="shared" si="10"/>
        <v>550</v>
      </c>
    </row>
    <row r="77" spans="1:6">
      <c r="A77" s="6">
        <v>4</v>
      </c>
      <c r="B77" s="10" t="s">
        <v>17</v>
      </c>
      <c r="C77" s="11">
        <v>4</v>
      </c>
      <c r="D77" s="6" t="s">
        <v>20</v>
      </c>
      <c r="E77" s="11">
        <v>600</v>
      </c>
      <c r="F77" s="12">
        <f t="shared" si="10"/>
        <v>2400</v>
      </c>
    </row>
    <row r="78" spans="1:6">
      <c r="A78" s="2"/>
      <c r="B78" s="13"/>
      <c r="C78" s="14"/>
      <c r="D78" s="3"/>
      <c r="E78" s="15"/>
      <c r="F78" s="12"/>
    </row>
    <row r="79" spans="1:6">
      <c r="A79" s="30" t="s">
        <v>9</v>
      </c>
      <c r="B79" s="31"/>
      <c r="C79" s="31"/>
      <c r="D79" s="31"/>
      <c r="E79" s="32"/>
      <c r="F79" s="7">
        <f>SUM(F24:F77)</f>
        <v>164862.5</v>
      </c>
    </row>
    <row r="80" spans="1:6" ht="19.5" customHeight="1">
      <c r="A80" s="33" t="s">
        <v>7</v>
      </c>
      <c r="B80" s="34"/>
      <c r="C80" s="34"/>
      <c r="D80" s="34"/>
      <c r="E80" s="35"/>
      <c r="F80" s="7">
        <f>F81-F79</f>
        <v>32972.5</v>
      </c>
    </row>
    <row r="81" spans="1:6">
      <c r="A81" s="30" t="s">
        <v>8</v>
      </c>
      <c r="B81" s="31"/>
      <c r="C81" s="31"/>
      <c r="D81" s="31"/>
      <c r="E81" s="32"/>
      <c r="F81" s="7">
        <f>F79*1.2</f>
        <v>197835</v>
      </c>
    </row>
    <row r="82" spans="1:6">
      <c r="A82" s="8"/>
      <c r="B82" s="9"/>
      <c r="C82" s="9"/>
      <c r="D82" s="9"/>
      <c r="E82" s="9"/>
      <c r="F82" s="8"/>
    </row>
    <row r="83" spans="1:6">
      <c r="A83" s="8"/>
      <c r="B83" s="9"/>
      <c r="C83" s="9"/>
      <c r="D83" s="9"/>
      <c r="E83" s="9"/>
      <c r="F83" s="8"/>
    </row>
  </sheetData>
  <mergeCells count="22">
    <mergeCell ref="A79:E79"/>
    <mergeCell ref="A80:E80"/>
    <mergeCell ref="A81:E81"/>
    <mergeCell ref="A8:F18"/>
    <mergeCell ref="A7:F7"/>
    <mergeCell ref="A19:F19"/>
    <mergeCell ref="A23:F23"/>
    <mergeCell ref="A28:F28"/>
    <mergeCell ref="A33:F33"/>
    <mergeCell ref="A38:F38"/>
    <mergeCell ref="A43:F43"/>
    <mergeCell ref="A48:F48"/>
    <mergeCell ref="A53:F53"/>
    <mergeCell ref="A58:F58"/>
    <mergeCell ref="A63:F63"/>
    <mergeCell ref="A68:F68"/>
    <mergeCell ref="A73:F73"/>
    <mergeCell ref="A1:A6"/>
    <mergeCell ref="F1:F6"/>
    <mergeCell ref="B1:E6"/>
    <mergeCell ref="A20:F20"/>
    <mergeCell ref="A21:F2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Alina</cp:lastModifiedBy>
  <cp:lastPrinted>2016-09-24T18:37:54Z</cp:lastPrinted>
  <dcterms:created xsi:type="dcterms:W3CDTF">2016-09-21T11:18:44Z</dcterms:created>
  <dcterms:modified xsi:type="dcterms:W3CDTF">2020-06-15T14:26:45Z</dcterms:modified>
</cp:coreProperties>
</file>