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я\Desktop\2020_БУ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6" i="1"/>
  <c r="F7" i="1"/>
  <c r="F8" i="1"/>
  <c r="F5" i="1"/>
  <c r="F15" i="1" l="1"/>
  <c r="F17" i="1" l="1"/>
  <c r="F16" i="1" s="1"/>
</calcChain>
</file>

<file path=xl/sharedStrings.xml><?xml version="1.0" encoding="utf-8"?>
<sst xmlns="http://schemas.openxmlformats.org/spreadsheetml/2006/main" count="31" uniqueCount="27">
  <si>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</si>
  <si>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</si>
  <si>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</si>
  <si>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</si>
  <si>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</si>
  <si>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</si>
  <si>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</si>
  <si>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</si>
  <si>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</si>
  <si>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</si>
  <si>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Спорт не в калюжі</t>
  </si>
  <si>
    <t>Матеріал:</t>
  </si>
  <si>
    <t>Плитка гумова 500х500х30 терракот</t>
  </si>
  <si>
    <t>Відсів  0-5  мм</t>
  </si>
  <si>
    <t>Бетон</t>
  </si>
  <si>
    <t>Поребрик</t>
  </si>
  <si>
    <t>т</t>
  </si>
  <si>
    <t>мп</t>
  </si>
  <si>
    <r>
      <t>м</t>
    </r>
    <r>
      <rPr>
        <vertAlign val="superscript"/>
        <sz val="14"/>
        <color theme="1"/>
        <rFont val="Times New Roman"/>
        <family val="1"/>
      </rPr>
      <t>2</t>
    </r>
  </si>
  <si>
    <r>
      <t>м</t>
    </r>
    <r>
      <rPr>
        <vertAlign val="superscript"/>
        <sz val="14"/>
        <color theme="1"/>
        <rFont val="Times New Roman"/>
        <family val="1"/>
      </rPr>
      <t>3</t>
    </r>
  </si>
  <si>
    <t>Послуги:</t>
  </si>
  <si>
    <t>Планування основи</t>
  </si>
  <si>
    <t>Розкрій, порізка та укладання плитки</t>
  </si>
  <si>
    <t>Доставка матеріалів, розвантаження</t>
  </si>
  <si>
    <t>Ущільнення основи</t>
  </si>
  <si>
    <t>Установка поребрика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</si>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</sst>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</font>
    <font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Fill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70" zoomScaleNormal="70" workbookViewId="0">
      <selection activeCell="P13" sqref="P13"/>
    </sheetView>
  </sheetViews>
  <sheetFormatPr defaultColWidth="9.140625" defaultRowHeight="18.75" x14ac:dyDescent="0.3"/>
  <cols>
    <col min="1" max="1" width="5.85546875" style="1" customWidth="1"/>
    <col min="2" max="2" width="44.85546875" style="1" customWidth="1"/>
    <col min="3" max="3" width="14" style="1" customWidth="1"/>
    <col min="4" max="4" width="18" style="1" customWidth="1"/>
    <col min="5" max="5" width="17.140625" style="1" customWidth="1"/>
    <col min="6" max="6" width="15.42578125" style="1" customWidth="1"/>
    <col min="7" max="7" width="12" style="1" bestFit="1" customWidth="1"/>
    <col min="8" max="16384" width="9.140625" style="1"/>
  </cols>
  <sheetData>
    <row r="1" spans="1:7" x14ac:dyDescent="0.3">
      <c r="A1" s="13" t="s">
        <v>9</v>
      </c>
      <c r="B1" s="14"/>
      <c r="C1" s="14"/>
      <c r="D1" s="14"/>
      <c r="E1" s="14"/>
      <c r="F1" s="15"/>
    </row>
    <row r="2" spans="1:7" ht="19.5" x14ac:dyDescent="0.3">
      <c r="A2" s="16" t="s">
        <v>10</v>
      </c>
      <c r="B2" s="17"/>
      <c r="C2" s="17"/>
      <c r="D2" s="17"/>
      <c r="E2" s="17"/>
      <c r="F2" s="18"/>
    </row>
    <row r="3" spans="1:7" ht="56.25" x14ac:dyDescent="0.3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7" ht="19.5" x14ac:dyDescent="0.3">
      <c r="A4" s="28" t="s">
        <v>11</v>
      </c>
      <c r="B4" s="29"/>
      <c r="C4" s="29"/>
      <c r="D4" s="29"/>
      <c r="E4" s="29"/>
      <c r="F4" s="30"/>
    </row>
    <row r="5" spans="1:7" ht="22.5" x14ac:dyDescent="0.3">
      <c r="A5" s="26">
        <v>1</v>
      </c>
      <c r="B5" s="23" t="s">
        <v>12</v>
      </c>
      <c r="C5" s="24">
        <v>157</v>
      </c>
      <c r="D5" s="24" t="s">
        <v>18</v>
      </c>
      <c r="E5" s="24">
        <v>510</v>
      </c>
      <c r="F5" s="25">
        <f>C5*E5</f>
        <v>80070</v>
      </c>
    </row>
    <row r="6" spans="1:7" x14ac:dyDescent="0.3">
      <c r="A6" s="4">
        <v>2</v>
      </c>
      <c r="B6" s="19" t="s">
        <v>13</v>
      </c>
      <c r="C6" s="20">
        <v>15</v>
      </c>
      <c r="D6" s="20" t="s">
        <v>16</v>
      </c>
      <c r="E6" s="20">
        <v>357</v>
      </c>
      <c r="F6" s="21">
        <f t="shared" ref="F6:F8" si="0">C6*E6</f>
        <v>5355</v>
      </c>
    </row>
    <row r="7" spans="1:7" ht="22.5" x14ac:dyDescent="0.3">
      <c r="A7" s="26">
        <v>3</v>
      </c>
      <c r="B7" s="23" t="s">
        <v>14</v>
      </c>
      <c r="C7" s="24">
        <v>1</v>
      </c>
      <c r="D7" s="24" t="s">
        <v>19</v>
      </c>
      <c r="E7" s="24">
        <v>3500</v>
      </c>
      <c r="F7" s="25">
        <f t="shared" si="0"/>
        <v>3500</v>
      </c>
    </row>
    <row r="8" spans="1:7" x14ac:dyDescent="0.3">
      <c r="A8" s="4">
        <v>4</v>
      </c>
      <c r="B8" s="19" t="s">
        <v>15</v>
      </c>
      <c r="C8" s="20">
        <v>58</v>
      </c>
      <c r="D8" s="20" t="s">
        <v>17</v>
      </c>
      <c r="E8" s="20">
        <v>150</v>
      </c>
      <c r="F8" s="21">
        <f t="shared" si="0"/>
        <v>8700</v>
      </c>
    </row>
    <row r="9" spans="1:7" ht="19.5" x14ac:dyDescent="0.3">
      <c r="A9" s="28" t="s">
        <v>20</v>
      </c>
      <c r="B9" s="29"/>
      <c r="C9" s="29"/>
      <c r="D9" s="29"/>
      <c r="E9" s="29"/>
      <c r="F9" s="30"/>
    </row>
    <row r="10" spans="1:7" ht="22.5" x14ac:dyDescent="0.3">
      <c r="A10" s="4">
        <v>5</v>
      </c>
      <c r="B10" s="19" t="s">
        <v>21</v>
      </c>
      <c r="C10" s="20">
        <v>154</v>
      </c>
      <c r="D10" s="20" t="s">
        <v>18</v>
      </c>
      <c r="E10" s="20">
        <v>90</v>
      </c>
      <c r="F10" s="21">
        <f>C10*E10</f>
        <v>13860</v>
      </c>
    </row>
    <row r="11" spans="1:7" ht="22.5" x14ac:dyDescent="0.3">
      <c r="A11" s="26">
        <v>6</v>
      </c>
      <c r="B11" s="23" t="s">
        <v>24</v>
      </c>
      <c r="C11" s="24">
        <v>154</v>
      </c>
      <c r="D11" s="24" t="s">
        <v>18</v>
      </c>
      <c r="E11" s="24">
        <v>110</v>
      </c>
      <c r="F11" s="25">
        <f t="shared" ref="F11:F14" si="1">C11*E11</f>
        <v>16940</v>
      </c>
    </row>
    <row r="12" spans="1:7" x14ac:dyDescent="0.3">
      <c r="A12" s="4">
        <v>7</v>
      </c>
      <c r="B12" s="19" t="s">
        <v>25</v>
      </c>
      <c r="C12" s="20">
        <v>58</v>
      </c>
      <c r="D12" s="20" t="s">
        <v>17</v>
      </c>
      <c r="E12" s="20">
        <v>200</v>
      </c>
      <c r="F12" s="21">
        <f t="shared" si="1"/>
        <v>11600</v>
      </c>
    </row>
    <row r="13" spans="1:7" ht="22.5" x14ac:dyDescent="0.3">
      <c r="A13" s="26">
        <v>8</v>
      </c>
      <c r="B13" s="23" t="s">
        <v>22</v>
      </c>
      <c r="C13" s="24">
        <v>154</v>
      </c>
      <c r="D13" s="24" t="s">
        <v>18</v>
      </c>
      <c r="E13" s="24">
        <v>120</v>
      </c>
      <c r="F13" s="25">
        <f t="shared" si="1"/>
        <v>18480</v>
      </c>
    </row>
    <row r="14" spans="1:7" x14ac:dyDescent="0.3">
      <c r="A14" s="4">
        <v>9</v>
      </c>
      <c r="B14" s="19" t="s">
        <v>23</v>
      </c>
      <c r="C14" s="20">
        <v>1</v>
      </c>
      <c r="D14" s="20" t="s">
        <v>26</v>
      </c>
      <c r="E14" s="20">
        <v>8100</v>
      </c>
      <c r="F14" s="21">
        <f t="shared" si="1"/>
        <v>8100</v>
      </c>
      <c r="G14" s="22"/>
    </row>
    <row r="15" spans="1:7" x14ac:dyDescent="0.3">
      <c r="A15" s="7" t="s">
        <v>8</v>
      </c>
      <c r="B15" s="8"/>
      <c r="C15" s="8"/>
      <c r="D15" s="8"/>
      <c r="E15" s="9"/>
      <c r="F15" s="21">
        <f>SUM(F5:F14)</f>
        <v>166605</v>
      </c>
    </row>
    <row r="16" spans="1:7" ht="19.5" customHeight="1" x14ac:dyDescent="0.3">
      <c r="A16" s="10" t="s">
        <v>6</v>
      </c>
      <c r="B16" s="11"/>
      <c r="C16" s="11"/>
      <c r="D16" s="11"/>
      <c r="E16" s="12"/>
      <c r="F16" s="21">
        <f>F17-F15</f>
        <v>33321</v>
      </c>
    </row>
    <row r="17" spans="1:6" ht="20.25" x14ac:dyDescent="0.3">
      <c r="A17" s="7" t="s">
        <v>7</v>
      </c>
      <c r="B17" s="8"/>
      <c r="C17" s="8"/>
      <c r="D17" s="8"/>
      <c r="E17" s="9"/>
      <c r="F17" s="27">
        <f>F15*1.2</f>
        <v>199926</v>
      </c>
    </row>
    <row r="18" spans="1:6" x14ac:dyDescent="0.3">
      <c r="A18" s="5"/>
      <c r="B18" s="6"/>
      <c r="C18" s="6"/>
      <c r="D18" s="6"/>
      <c r="E18" s="6"/>
      <c r="F18" s="5"/>
    </row>
    <row r="19" spans="1:6" x14ac:dyDescent="0.3">
      <c r="A19" s="5"/>
      <c r="B19" s="6"/>
      <c r="C19" s="6"/>
      <c r="D19" s="6"/>
      <c r="E19" s="6"/>
      <c r="F19" s="5"/>
    </row>
  </sheetData>
  <mergeCells count="7">
    <mergeCell ref="A1:F1"/>
    <mergeCell ref="A2:F2"/>
    <mergeCell ref="A4:F4"/>
    <mergeCell ref="A9:F9"/>
    <mergeCell ref="A15:E15"/>
    <mergeCell ref="A16:E16"/>
    <mergeCell ref="A17:E1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Olga Khuda</cp:lastModifiedBy>
  <cp:lastPrinted>2016-09-24T18:37:54Z</cp:lastPrinted>
  <dcterms:created xsi:type="dcterms:W3CDTF">2016-09-21T11:18:44Z</dcterms:created>
  <dcterms:modified xsi:type="dcterms:W3CDTF">2020-06-13T16:10:24Z</dcterms:modified>
</cp:coreProperties>
</file>