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345" windowHeight="79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6"/>
  <c r="F7"/>
  <c r="F8"/>
  <c r="F9"/>
  <c r="F10"/>
  <c r="F11"/>
  <c r="F12"/>
  <c r="F13"/>
  <c r="F14"/>
  <c r="F15"/>
  <c r="F16"/>
  <c r="F5"/>
  <c r="F19" l="1"/>
  <c r="F21" s="1"/>
  <c r="F20" s="1"/>
</calcChain>
</file>

<file path=xl/sharedStrings.xml><?xml version="1.0" encoding="utf-8"?>
<sst xmlns="http://schemas.openxmlformats.org/spreadsheetml/2006/main" count="39" uniqueCount="27">
  <si>
    <t>№ 
п/п</t>
  </si>
  <si>
    <t>Необхідна 
кількість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</si>
  <si>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</si>
  <si>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</si>
  <si>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</si>
  <si>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</si>
  <si>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</si>
  <si>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</si>
  <si>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шт</t>
  </si>
  <si>
    <t>послуга</t>
  </si>
  <si>
    <t>Багатофунціональний пристрій HP LJ Pro M428dw (W1A28A)</t>
  </si>
  <si>
    <t>Багатофунціональний пристрій Epson L850</t>
  </si>
  <si>
    <t>Джерело безперебійного живлення APC Dack-UPS ES 650VA (BC650-RSX761)</t>
  </si>
  <si>
    <t>Системний блок Lenovo MFF ThinkCentre M630e i0-81 45U/8GB/128SSD/IntelHD/km + m/win 10 Pro</t>
  </si>
  <si>
    <t>BEKA кріплення ПК до монітора Lenovo MFF ThinkCentre Tiny VESA Mount II 4XF0N03161</t>
  </si>
  <si>
    <t>Монітор 21,5" Philips 223V5LSB2/62 250cd 600^1 90/65 5ms FHD WLED</t>
  </si>
  <si>
    <t>Колонки SVEN 357 Black</t>
  </si>
  <si>
    <t>Проектор Epson EB-W42 (3LCD, WXGA, 3600 ANSI 1m), WiFi</t>
  </si>
  <si>
    <t>Проектор Epson EB-X400</t>
  </si>
  <si>
    <t>Ноутбук  ACER 15F MVi3-7020U/4G/5000G/Intel HD/15,6'' FHD IPS W10P BI</t>
  </si>
  <si>
    <t>Екран настінний ручний Atria MW-AV-60 85'' 153x153</t>
  </si>
  <si>
    <t>Монтаж екрана та налаштування проектора</t>
  </si>
  <si>
    <t>Картридж HP 59A LJ Pro M304/404/428 Black (3000стор)</t>
  </si>
  <si>
    <t>Екран 2Е підвісний моторизований, 16:9, 120'',  (2,65*1,48 м)</t>
  </si>
  <si>
    <t>Ціна за одиницю, грн  без ПДВ</t>
  </si>
  <si>
    <t>Вартість, грн. з ПДВ</t>
  </si>
  <si>
    <t>Сучасне інноваційне обладнання – запорука успішного навчання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</si>
</sst>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3"/>
  <sheetViews>
    <sheetView tabSelected="1" topLeftCell="A10" zoomScale="120" zoomScaleNormal="120" workbookViewId="0">
      <selection activeCell="H21" sqref="H21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5.5703125" style="1" customWidth="1"/>
    <col min="7" max="16384" width="9.140625" style="1"/>
  </cols>
  <sheetData>
    <row r="2" spans="1:6" ht="19.5" thickBot="1">
      <c r="A2" s="19" t="s">
        <v>7</v>
      </c>
      <c r="B2" s="20"/>
      <c r="C2" s="20"/>
      <c r="D2" s="20"/>
      <c r="E2" s="20"/>
      <c r="F2" s="21"/>
    </row>
    <row r="3" spans="1:6" ht="20.25" thickTop="1">
      <c r="A3" s="23" t="s">
        <v>26</v>
      </c>
      <c r="B3" s="23"/>
      <c r="C3" s="23"/>
      <c r="D3" s="23"/>
      <c r="E3" s="23"/>
      <c r="F3" s="23"/>
    </row>
    <row r="4" spans="1:6" ht="75">
      <c r="A4" s="2" t="s">
        <v>0</v>
      </c>
      <c r="B4" s="3" t="s">
        <v>2</v>
      </c>
      <c r="C4" s="3" t="s">
        <v>1</v>
      </c>
      <c r="D4" s="3" t="s">
        <v>3</v>
      </c>
      <c r="E4" s="3" t="s">
        <v>24</v>
      </c>
      <c r="F4" s="3" t="s">
        <v>25</v>
      </c>
    </row>
    <row r="5" spans="1:6">
      <c r="A5" s="4">
        <v>1</v>
      </c>
      <c r="B5" s="8" t="s">
        <v>10</v>
      </c>
      <c r="C5" s="10">
        <v>1</v>
      </c>
      <c r="D5" s="11" t="s">
        <v>8</v>
      </c>
      <c r="E5" s="5">
        <v>8583.35</v>
      </c>
      <c r="F5" s="24">
        <f>(E5*20%)+E5</f>
        <v>10300.02</v>
      </c>
    </row>
    <row r="6" spans="1:6">
      <c r="A6" s="4">
        <v>2</v>
      </c>
      <c r="B6" s="8" t="s">
        <v>11</v>
      </c>
      <c r="C6" s="10">
        <v>1</v>
      </c>
      <c r="D6" s="11" t="s">
        <v>8</v>
      </c>
      <c r="E6" s="5">
        <v>9541.7000000000007</v>
      </c>
      <c r="F6" s="24">
        <f t="shared" ref="F6:F18" si="0">(E6*20%)+E6</f>
        <v>11450.04</v>
      </c>
    </row>
    <row r="7" spans="1:6" ht="31.5">
      <c r="A7" s="4">
        <v>3</v>
      </c>
      <c r="B7" s="8" t="s">
        <v>12</v>
      </c>
      <c r="C7" s="10">
        <v>1</v>
      </c>
      <c r="D7" s="11" t="s">
        <v>8</v>
      </c>
      <c r="E7" s="5">
        <v>2446.6999999999998</v>
      </c>
      <c r="F7" s="24">
        <f t="shared" si="0"/>
        <v>2936.04</v>
      </c>
    </row>
    <row r="8" spans="1:6" ht="31.5">
      <c r="A8" s="4">
        <v>4</v>
      </c>
      <c r="B8" s="8" t="s">
        <v>13</v>
      </c>
      <c r="C8" s="10">
        <v>1</v>
      </c>
      <c r="D8" s="11" t="s">
        <v>8</v>
      </c>
      <c r="E8" s="5">
        <v>12500</v>
      </c>
      <c r="F8" s="24">
        <f t="shared" si="0"/>
        <v>15000</v>
      </c>
    </row>
    <row r="9" spans="1:6" ht="31.5">
      <c r="A9" s="4">
        <v>5</v>
      </c>
      <c r="B9" s="8" t="s">
        <v>14</v>
      </c>
      <c r="C9" s="10">
        <v>1</v>
      </c>
      <c r="D9" s="11" t="s">
        <v>8</v>
      </c>
      <c r="E9" s="5">
        <v>291.7</v>
      </c>
      <c r="F9" s="24">
        <f t="shared" si="0"/>
        <v>350.03999999999996</v>
      </c>
    </row>
    <row r="10" spans="1:6" ht="31.5">
      <c r="A10" s="4">
        <v>6</v>
      </c>
      <c r="B10" s="8" t="s">
        <v>15</v>
      </c>
      <c r="C10" s="10">
        <v>1</v>
      </c>
      <c r="D10" s="11" t="s">
        <v>8</v>
      </c>
      <c r="E10" s="5">
        <v>1916.7</v>
      </c>
      <c r="F10" s="24">
        <f t="shared" si="0"/>
        <v>2300.04</v>
      </c>
    </row>
    <row r="11" spans="1:6">
      <c r="A11" s="4">
        <v>7</v>
      </c>
      <c r="B11" s="8" t="s">
        <v>16</v>
      </c>
      <c r="C11" s="10">
        <v>1</v>
      </c>
      <c r="D11" s="11" t="s">
        <v>8</v>
      </c>
      <c r="E11" s="5">
        <v>250</v>
      </c>
      <c r="F11" s="24">
        <f t="shared" si="0"/>
        <v>300</v>
      </c>
    </row>
    <row r="12" spans="1:6">
      <c r="A12" s="4">
        <v>8</v>
      </c>
      <c r="B12" s="12" t="s">
        <v>17</v>
      </c>
      <c r="C12" s="10">
        <v>1</v>
      </c>
      <c r="D12" s="11" t="s">
        <v>8</v>
      </c>
      <c r="E12" s="5">
        <v>17533.349999999999</v>
      </c>
      <c r="F12" s="24">
        <f t="shared" si="0"/>
        <v>21040.019999999997</v>
      </c>
    </row>
    <row r="13" spans="1:6">
      <c r="A13" s="4">
        <v>9</v>
      </c>
      <c r="B13" s="8" t="s">
        <v>18</v>
      </c>
      <c r="C13" s="10">
        <v>1</v>
      </c>
      <c r="D13" s="11" t="s">
        <v>8</v>
      </c>
      <c r="E13" s="5">
        <v>9166.7000000000007</v>
      </c>
      <c r="F13" s="24">
        <f t="shared" si="0"/>
        <v>11000.04</v>
      </c>
    </row>
    <row r="14" spans="1:6" ht="31.5">
      <c r="A14" s="4">
        <v>10</v>
      </c>
      <c r="B14" s="9" t="s">
        <v>19</v>
      </c>
      <c r="C14" s="10">
        <v>1</v>
      </c>
      <c r="D14" s="11" t="s">
        <v>8</v>
      </c>
      <c r="E14" s="5">
        <v>10000</v>
      </c>
      <c r="F14" s="24">
        <f t="shared" si="0"/>
        <v>12000</v>
      </c>
    </row>
    <row r="15" spans="1:6">
      <c r="A15" s="4">
        <v>11</v>
      </c>
      <c r="B15" s="8" t="s">
        <v>20</v>
      </c>
      <c r="C15" s="10">
        <v>1</v>
      </c>
      <c r="D15" s="11" t="s">
        <v>8</v>
      </c>
      <c r="E15" s="5">
        <v>833.35</v>
      </c>
      <c r="F15" s="24">
        <f t="shared" si="0"/>
        <v>1000.02</v>
      </c>
    </row>
    <row r="16" spans="1:6">
      <c r="A16" s="4">
        <v>12</v>
      </c>
      <c r="B16" s="8" t="s">
        <v>23</v>
      </c>
      <c r="C16" s="10">
        <v>1</v>
      </c>
      <c r="D16" s="11" t="s">
        <v>8</v>
      </c>
      <c r="E16" s="5">
        <v>2750</v>
      </c>
      <c r="F16" s="24">
        <f t="shared" si="0"/>
        <v>3300</v>
      </c>
    </row>
    <row r="17" spans="1:6">
      <c r="A17" s="4">
        <v>13</v>
      </c>
      <c r="B17" s="8" t="s">
        <v>21</v>
      </c>
      <c r="C17" s="10">
        <v>2</v>
      </c>
      <c r="D17" s="11" t="s">
        <v>9</v>
      </c>
      <c r="E17" s="5">
        <v>2500</v>
      </c>
      <c r="F17" s="24">
        <v>6000</v>
      </c>
    </row>
    <row r="18" spans="1:6">
      <c r="A18" s="4">
        <v>14</v>
      </c>
      <c r="B18" s="8" t="s">
        <v>22</v>
      </c>
      <c r="C18" s="10">
        <v>1</v>
      </c>
      <c r="D18" s="11" t="s">
        <v>8</v>
      </c>
      <c r="E18" s="5">
        <v>2815.85</v>
      </c>
      <c r="F18" s="24">
        <f t="shared" si="0"/>
        <v>3379.02</v>
      </c>
    </row>
    <row r="19" spans="1:6">
      <c r="A19" s="13" t="s">
        <v>6</v>
      </c>
      <c r="B19" s="14"/>
      <c r="C19" s="14"/>
      <c r="D19" s="14"/>
      <c r="E19" s="15"/>
      <c r="F19" s="25">
        <f>SUM(F5:F18)</f>
        <v>100355.28000000001</v>
      </c>
    </row>
    <row r="20" spans="1:6" ht="19.5" customHeight="1">
      <c r="A20" s="16" t="s">
        <v>4</v>
      </c>
      <c r="B20" s="17"/>
      <c r="C20" s="17"/>
      <c r="D20" s="17"/>
      <c r="E20" s="18"/>
      <c r="F20" s="5">
        <f>F21-F19</f>
        <v>20071.055999999997</v>
      </c>
    </row>
    <row r="21" spans="1:6">
      <c r="A21" s="13" t="s">
        <v>5</v>
      </c>
      <c r="B21" s="14"/>
      <c r="C21" s="14"/>
      <c r="D21" s="14"/>
      <c r="E21" s="15"/>
      <c r="F21" s="22">
        <f>F19*1.2</f>
        <v>120426.33600000001</v>
      </c>
    </row>
    <row r="22" spans="1:6">
      <c r="A22" s="6"/>
      <c r="B22" s="7"/>
      <c r="C22" s="7"/>
      <c r="D22" s="7"/>
      <c r="E22" s="7"/>
      <c r="F22" s="6"/>
    </row>
    <row r="23" spans="1:6">
      <c r="A23" s="6"/>
      <c r="B23" s="7"/>
      <c r="C23" s="7"/>
      <c r="D23" s="7"/>
      <c r="E23" s="7"/>
      <c r="F23" s="6"/>
    </row>
  </sheetData>
  <mergeCells count="5">
    <mergeCell ref="A19:E19"/>
    <mergeCell ref="A20:E20"/>
    <mergeCell ref="A21:E21"/>
    <mergeCell ref="A3:F3"/>
    <mergeCell ref="A2:F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ДДМШ № 8</cp:lastModifiedBy>
  <cp:lastPrinted>2016-09-24T18:37:54Z</cp:lastPrinted>
  <dcterms:created xsi:type="dcterms:W3CDTF">2016-09-21T11:18:44Z</dcterms:created>
  <dcterms:modified xsi:type="dcterms:W3CDTF">2020-06-15T18:47:42Z</dcterms:modified>
</cp:coreProperties>
</file>