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КАРЕН\0 - ПРОЕКТИ\4 - Бюджет участі\5 етап Бюджет участі\1 - Free Space для молоді Дніпра - Богдан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  <c r="F11" i="1" l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 l="1"/>
  <c r="F28" i="1" s="1"/>
  <c r="F27" i="1" s="1"/>
</calcChain>
</file>

<file path=xl/sharedStrings.xml><?xml version="1.0" encoding="utf-8"?>
<sst xmlns="http://schemas.openxmlformats.org/spreadsheetml/2006/main" count="52" uniqueCount="34">
  <si>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</si>
  <si>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</si>
  <si>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</si>
  <si>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</si>
  <si>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</si>
  <si>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</si>
  <si>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</si>
  <si>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</si>
  <si>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</si>
  <si>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</si>
  <si>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Проектор Acer P1150 (MR.JPK11.001)</t>
  </si>
  <si>
    <t>Ноутбук Lenovo IdeaPad 330-15 (81DC00A9RA)</t>
  </si>
  <si>
    <t>Многофункциональное устройство XEROX WorkCentre 3025BI (3025V_BI)</t>
  </si>
  <si>
    <t>Проекционный экран T136UWS1 ELITE SCREENS</t>
  </si>
  <si>
    <t>Акустическая система SVEN SPS-575 black</t>
  </si>
  <si>
    <t>Стіл - СП Ученик нимфея альба</t>
  </si>
  <si>
    <t>Журнальний стіл - СЖ Твист нимфея альба</t>
  </si>
  <si>
    <t>Стілець розкладний Simply чорний</t>
  </si>
  <si>
    <t>Стілець Iso чорний А-14 сіро-чорний</t>
  </si>
  <si>
    <t>Кресло-груша Примтекс Плюс Tomber OX-157 M Orange</t>
  </si>
  <si>
    <t>Шкаф компактний КШ- 6 нимфея альба</t>
  </si>
  <si>
    <t>Шкаф- 1 нимфея альба</t>
  </si>
  <si>
    <t>Фліп-чарт - Магнітно-маркерний фліпчарт Стандарт
70х100 см ТСО</t>
  </si>
  <si>
    <t>Доска проб-ковая 100х150см, алюминиевая рамка</t>
  </si>
  <si>
    <t>Супер вежа</t>
  </si>
  <si>
    <t>Рыжий кот. Настольная игра. СОМНИКУМ (GagaGames Арт. GG061)</t>
  </si>
  <si>
    <t>Одесская Мафия</t>
  </si>
  <si>
    <t>Еліас (укр.)</t>
  </si>
  <si>
    <t>Настольная игра "Твистер" (обновленная версия)</t>
  </si>
  <si>
    <t>шт.</t>
  </si>
  <si>
    <t>ІГРИ</t>
  </si>
  <si>
    <t>МЕБЛІ</t>
  </si>
  <si>
    <t>ТЕХНІКА</t>
  </si>
  <si>
    <t>Free Space для молоді Дніпра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</si>
</sst>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="120" zoomScaleNormal="120" workbookViewId="0">
      <selection activeCell="B3" sqref="B3"/>
    </sheetView>
  </sheetViews>
  <sheetFormatPr defaultColWidth="9.140625" defaultRowHeight="18.75" x14ac:dyDescent="0.3"/>
  <cols>
    <col min="1" max="1" width="5.85546875" style="1" customWidth="1"/>
    <col min="2" max="2" width="70.85546875" style="1" bestFit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x14ac:dyDescent="0.3">
      <c r="A1" s="26" t="s">
        <v>9</v>
      </c>
      <c r="B1" s="27"/>
      <c r="C1" s="27"/>
      <c r="D1" s="27"/>
      <c r="E1" s="27"/>
      <c r="F1" s="28"/>
    </row>
    <row r="2" spans="1:6" ht="19.5" x14ac:dyDescent="0.3">
      <c r="A2" s="29" t="s">
        <v>33</v>
      </c>
      <c r="B2" s="30"/>
      <c r="C2" s="30"/>
      <c r="D2" s="30"/>
      <c r="E2" s="30"/>
      <c r="F2" s="31"/>
    </row>
    <row r="3" spans="1:6" ht="56.25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 x14ac:dyDescent="0.3">
      <c r="A4" s="18"/>
      <c r="B4" s="20" t="s">
        <v>32</v>
      </c>
      <c r="C4" s="19"/>
      <c r="D4" s="19"/>
      <c r="E4" s="19"/>
      <c r="F4" s="19"/>
    </row>
    <row r="5" spans="1:6" x14ac:dyDescent="0.3">
      <c r="A5" s="4">
        <v>1</v>
      </c>
      <c r="B5" s="8" t="s">
        <v>10</v>
      </c>
      <c r="C5" s="10">
        <v>3</v>
      </c>
      <c r="D5" s="12" t="s">
        <v>29</v>
      </c>
      <c r="E5" s="21">
        <v>8034.17</v>
      </c>
      <c r="F5" s="9">
        <f>C5*E5</f>
        <v>24102.510000000002</v>
      </c>
    </row>
    <row r="6" spans="1:6" x14ac:dyDescent="0.3">
      <c r="A6" s="4">
        <v>2</v>
      </c>
      <c r="B6" s="8" t="s">
        <v>11</v>
      </c>
      <c r="C6" s="10">
        <v>3</v>
      </c>
      <c r="D6" s="12" t="s">
        <v>29</v>
      </c>
      <c r="E6" s="21">
        <v>8081.67</v>
      </c>
      <c r="F6" s="9">
        <f t="shared" ref="F6:F9" si="0">C6*E6</f>
        <v>24245.010000000002</v>
      </c>
    </row>
    <row r="7" spans="1:6" ht="37.5" x14ac:dyDescent="0.3">
      <c r="A7" s="4">
        <v>3</v>
      </c>
      <c r="B7" s="8" t="s">
        <v>12</v>
      </c>
      <c r="C7" s="10">
        <v>3</v>
      </c>
      <c r="D7" s="12" t="s">
        <v>29</v>
      </c>
      <c r="E7" s="21">
        <v>3812.5</v>
      </c>
      <c r="F7" s="9">
        <f t="shared" si="0"/>
        <v>11437.5</v>
      </c>
    </row>
    <row r="8" spans="1:6" x14ac:dyDescent="0.3">
      <c r="A8" s="4">
        <v>4</v>
      </c>
      <c r="B8" s="8" t="s">
        <v>13</v>
      </c>
      <c r="C8" s="10">
        <v>3</v>
      </c>
      <c r="D8" s="12" t="s">
        <v>29</v>
      </c>
      <c r="E8" s="21">
        <v>3145.83</v>
      </c>
      <c r="F8" s="9">
        <f t="shared" si="0"/>
        <v>9437.49</v>
      </c>
    </row>
    <row r="9" spans="1:6" x14ac:dyDescent="0.3">
      <c r="A9" s="4">
        <v>5</v>
      </c>
      <c r="B9" s="8" t="s">
        <v>14</v>
      </c>
      <c r="C9" s="10">
        <v>3</v>
      </c>
      <c r="D9" s="12" t="s">
        <v>29</v>
      </c>
      <c r="E9" s="21">
        <v>415</v>
      </c>
      <c r="F9" s="9">
        <f t="shared" si="0"/>
        <v>1245</v>
      </c>
    </row>
    <row r="10" spans="1:6" x14ac:dyDescent="0.3">
      <c r="A10" s="13"/>
      <c r="B10" s="17" t="s">
        <v>31</v>
      </c>
      <c r="C10" s="14"/>
      <c r="D10" s="15"/>
      <c r="E10" s="22"/>
      <c r="F10" s="16"/>
    </row>
    <row r="11" spans="1:6" x14ac:dyDescent="0.3">
      <c r="A11" s="4">
        <v>6</v>
      </c>
      <c r="B11" s="8" t="s">
        <v>15</v>
      </c>
      <c r="C11" s="10">
        <v>6</v>
      </c>
      <c r="D11" s="12" t="s">
        <v>29</v>
      </c>
      <c r="E11" s="23">
        <v>984.06</v>
      </c>
      <c r="F11" s="9">
        <f t="shared" ref="F11:F25" si="1">C11*E11</f>
        <v>5904.36</v>
      </c>
    </row>
    <row r="12" spans="1:6" x14ac:dyDescent="0.3">
      <c r="A12" s="4">
        <v>7</v>
      </c>
      <c r="B12" s="8" t="s">
        <v>16</v>
      </c>
      <c r="C12" s="10">
        <v>6</v>
      </c>
      <c r="D12" s="12" t="s">
        <v>29</v>
      </c>
      <c r="E12" s="23">
        <v>630.48</v>
      </c>
      <c r="F12" s="9">
        <f t="shared" si="1"/>
        <v>3782.88</v>
      </c>
    </row>
    <row r="13" spans="1:6" x14ac:dyDescent="0.3">
      <c r="A13" s="4">
        <v>8</v>
      </c>
      <c r="B13" s="8" t="s">
        <v>17</v>
      </c>
      <c r="C13" s="10">
        <v>51</v>
      </c>
      <c r="D13" s="12" t="s">
        <v>29</v>
      </c>
      <c r="E13" s="23">
        <v>273</v>
      </c>
      <c r="F13" s="9">
        <f t="shared" si="1"/>
        <v>13923</v>
      </c>
    </row>
    <row r="14" spans="1:6" x14ac:dyDescent="0.3">
      <c r="A14" s="4">
        <v>9</v>
      </c>
      <c r="B14" s="8" t="s">
        <v>18</v>
      </c>
      <c r="C14" s="10">
        <v>12</v>
      </c>
      <c r="D14" s="12" t="s">
        <v>29</v>
      </c>
      <c r="E14" s="23">
        <v>463.98</v>
      </c>
      <c r="F14" s="9">
        <f t="shared" si="1"/>
        <v>5567.76</v>
      </c>
    </row>
    <row r="15" spans="1:6" x14ac:dyDescent="0.3">
      <c r="A15" s="4">
        <v>10</v>
      </c>
      <c r="B15" s="8" t="s">
        <v>19</v>
      </c>
      <c r="C15" s="10">
        <v>24</v>
      </c>
      <c r="D15" s="12" t="s">
        <v>29</v>
      </c>
      <c r="E15" s="23">
        <v>1214.0999999999999</v>
      </c>
      <c r="F15" s="9">
        <f t="shared" si="1"/>
        <v>29138.399999999998</v>
      </c>
    </row>
    <row r="16" spans="1:6" x14ac:dyDescent="0.3">
      <c r="A16" s="4">
        <v>11</v>
      </c>
      <c r="B16" s="8" t="s">
        <v>20</v>
      </c>
      <c r="C16" s="10">
        <v>6</v>
      </c>
      <c r="D16" s="12" t="s">
        <v>29</v>
      </c>
      <c r="E16" s="23">
        <v>1661.78</v>
      </c>
      <c r="F16" s="9">
        <f t="shared" si="1"/>
        <v>9970.68</v>
      </c>
    </row>
    <row r="17" spans="1:6" x14ac:dyDescent="0.3">
      <c r="A17" s="4">
        <v>12</v>
      </c>
      <c r="B17" s="8" t="s">
        <v>21</v>
      </c>
      <c r="C17" s="10">
        <v>6</v>
      </c>
      <c r="D17" s="12" t="s">
        <v>29</v>
      </c>
      <c r="E17" s="23">
        <v>1503.78</v>
      </c>
      <c r="F17" s="9">
        <f t="shared" si="1"/>
        <v>9022.68</v>
      </c>
    </row>
    <row r="18" spans="1:6" ht="37.5" x14ac:dyDescent="0.3">
      <c r="A18" s="4">
        <v>13</v>
      </c>
      <c r="B18" s="8" t="s">
        <v>22</v>
      </c>
      <c r="C18" s="10">
        <v>3</v>
      </c>
      <c r="D18" s="12" t="s">
        <v>29</v>
      </c>
      <c r="E18" s="23">
        <v>1989.96</v>
      </c>
      <c r="F18" s="9">
        <f t="shared" si="1"/>
        <v>5969.88</v>
      </c>
    </row>
    <row r="19" spans="1:6" x14ac:dyDescent="0.3">
      <c r="A19" s="4">
        <v>14</v>
      </c>
      <c r="B19" s="8" t="s">
        <v>23</v>
      </c>
      <c r="C19" s="10">
        <v>3</v>
      </c>
      <c r="D19" s="12" t="s">
        <v>29</v>
      </c>
      <c r="E19" s="23">
        <v>1125</v>
      </c>
      <c r="F19" s="9">
        <f t="shared" si="1"/>
        <v>3375</v>
      </c>
    </row>
    <row r="20" spans="1:6" x14ac:dyDescent="0.3">
      <c r="A20" s="13"/>
      <c r="B20" s="17" t="s">
        <v>30</v>
      </c>
      <c r="C20" s="14"/>
      <c r="D20" s="15"/>
      <c r="E20" s="24"/>
      <c r="F20" s="16"/>
    </row>
    <row r="21" spans="1:6" x14ac:dyDescent="0.3">
      <c r="A21" s="4">
        <v>15</v>
      </c>
      <c r="B21" s="8" t="s">
        <v>24</v>
      </c>
      <c r="C21" s="10">
        <v>3</v>
      </c>
      <c r="D21" s="12" t="s">
        <v>29</v>
      </c>
      <c r="E21" s="23">
        <v>209</v>
      </c>
      <c r="F21" s="9">
        <f t="shared" si="1"/>
        <v>627</v>
      </c>
    </row>
    <row r="22" spans="1:6" ht="37.5" x14ac:dyDescent="0.3">
      <c r="A22" s="4">
        <v>16</v>
      </c>
      <c r="B22" s="8" t="s">
        <v>25</v>
      </c>
      <c r="C22" s="10">
        <v>3</v>
      </c>
      <c r="D22" s="12" t="s">
        <v>29</v>
      </c>
      <c r="E22" s="23">
        <v>903</v>
      </c>
      <c r="F22" s="9">
        <f t="shared" si="1"/>
        <v>2709</v>
      </c>
    </row>
    <row r="23" spans="1:6" x14ac:dyDescent="0.3">
      <c r="A23" s="4">
        <v>17</v>
      </c>
      <c r="B23" s="8" t="s">
        <v>26</v>
      </c>
      <c r="C23" s="10">
        <v>3</v>
      </c>
      <c r="D23" s="12" t="s">
        <v>29</v>
      </c>
      <c r="E23" s="23">
        <v>775</v>
      </c>
      <c r="F23" s="9">
        <f t="shared" si="1"/>
        <v>2325</v>
      </c>
    </row>
    <row r="24" spans="1:6" x14ac:dyDescent="0.3">
      <c r="A24" s="4">
        <v>18</v>
      </c>
      <c r="B24" s="8" t="s">
        <v>27</v>
      </c>
      <c r="C24" s="10">
        <v>3</v>
      </c>
      <c r="D24" s="12" t="s">
        <v>29</v>
      </c>
      <c r="E24" s="23">
        <v>649</v>
      </c>
      <c r="F24" s="9">
        <f t="shared" si="1"/>
        <v>1947</v>
      </c>
    </row>
    <row r="25" spans="1:6" x14ac:dyDescent="0.3">
      <c r="A25" s="4">
        <v>19</v>
      </c>
      <c r="B25" s="8" t="s">
        <v>28</v>
      </c>
      <c r="C25" s="11">
        <v>3</v>
      </c>
      <c r="D25" s="12" t="s">
        <v>29</v>
      </c>
      <c r="E25" s="25">
        <v>644</v>
      </c>
      <c r="F25" s="9">
        <f t="shared" si="1"/>
        <v>1932</v>
      </c>
    </row>
    <row r="26" spans="1:6" x14ac:dyDescent="0.3">
      <c r="A26" s="32" t="s">
        <v>8</v>
      </c>
      <c r="B26" s="33"/>
      <c r="C26" s="33"/>
      <c r="D26" s="33"/>
      <c r="E26" s="34"/>
      <c r="F26" s="5">
        <f>SUM(F5:F25)</f>
        <v>166662.15</v>
      </c>
    </row>
    <row r="27" spans="1:6" ht="19.5" customHeight="1" x14ac:dyDescent="0.3">
      <c r="A27" s="35" t="s">
        <v>6</v>
      </c>
      <c r="B27" s="36"/>
      <c r="C27" s="36"/>
      <c r="D27" s="36"/>
      <c r="E27" s="37"/>
      <c r="F27" s="5">
        <f>F28-F26</f>
        <v>33332.429999999993</v>
      </c>
    </row>
    <row r="28" spans="1:6" x14ac:dyDescent="0.3">
      <c r="A28" s="32" t="s">
        <v>7</v>
      </c>
      <c r="B28" s="33"/>
      <c r="C28" s="33"/>
      <c r="D28" s="33"/>
      <c r="E28" s="34"/>
      <c r="F28" s="5">
        <f>F26*1.2</f>
        <v>199994.58</v>
      </c>
    </row>
    <row r="29" spans="1:6" x14ac:dyDescent="0.3">
      <c r="A29" s="6"/>
      <c r="B29" s="7"/>
      <c r="C29" s="7"/>
      <c r="D29" s="7"/>
      <c r="E29" s="7"/>
      <c r="F29" s="6"/>
    </row>
    <row r="30" spans="1:6" x14ac:dyDescent="0.3">
      <c r="A30" s="6"/>
      <c r="B30" s="7"/>
      <c r="C30" s="7"/>
      <c r="D30" s="7"/>
      <c r="E30" s="7"/>
      <c r="F30" s="6"/>
    </row>
  </sheetData>
  <mergeCells count="5">
    <mergeCell ref="A1:F1"/>
    <mergeCell ref="A2:F2"/>
    <mergeCell ref="A26:E26"/>
    <mergeCell ref="A27:E27"/>
    <mergeCell ref="A28:E2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WorkPC-5</cp:lastModifiedBy>
  <cp:lastPrinted>2016-09-24T18:37:54Z</cp:lastPrinted>
  <dcterms:created xsi:type="dcterms:W3CDTF">2016-09-21T11:18:44Z</dcterms:created>
  <dcterms:modified xsi:type="dcterms:W3CDTF">2020-06-15T18:55:47Z</dcterms:modified>
</cp:coreProperties>
</file>