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5" yWindow="-15" windowWidth="19230" windowHeight="5985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F22" i="1" l="1"/>
  <c r="F18" i="1"/>
  <c r="F20" i="1" s="1"/>
  <c r="F19" i="1" s="1"/>
  <c r="F10" i="1" l="1"/>
  <c r="F12" i="1" s="1"/>
  <c r="F11" i="1" s="1"/>
</calcChain>
</file>

<file path=xl/sharedStrings.xml><?xml version="1.0" encoding="utf-8"?>
<sst xmlns="http://schemas.openxmlformats.org/spreadsheetml/2006/main" count="29" uniqueCount="23">
  <si>
    <t>№ 
п/п</t>
  </si>
  <si>
    <t>Ціна за одиницю, грн</t>
  </si>
  <si>
    <t>Необхідна 
кількість</t>
  </si>
  <si>
    <t>Вартість, грн.</t>
  </si>
  <si>
    <t>Вид матеріалу / послуги</t>
  </si>
  <si>
    <t>Одиниця вимірювання</t>
  </si>
  <si>
    <t>Непередбачені витрати (20%):</t>
  </si>
  <si>
    <t>Загальна вартість матеріалів/послуг :</t>
  </si>
  <si>
    <t>Розрахунок бюджету проєкту</t>
  </si>
  <si>
    <t>Дитячий майданчик у дворі будинків 198 та 200 по вул. Богомаза</t>
  </si>
  <si>
    <t>бордюр</t>
  </si>
  <si>
    <t xml:space="preserve">подсыпка </t>
  </si>
  <si>
    <t>плитка 30мм</t>
  </si>
  <si>
    <t>Песочница средняя(дерево) 1950х1950х340</t>
  </si>
  <si>
    <t>Горка 3085х515х2655</t>
  </si>
  <si>
    <t>Качели двойные 4800х1800х2000</t>
  </si>
  <si>
    <t>Карусель 1630х1630х815</t>
  </si>
  <si>
    <t>мп</t>
  </si>
  <si>
    <t>м3</t>
  </si>
  <si>
    <t>м2</t>
  </si>
  <si>
    <t>шт</t>
  </si>
  <si>
    <t>сума:</t>
  </si>
  <si>
    <t>Бюджет проекту: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</si>
</sst>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</font>
    <font>
      <b/>
      <sz val="14"/>
      <color rgb="FF000000"/>
      <name val="Times New Roman"/>
      <family val="1"/>
    </font>
    <font>
      <b/>
      <i/>
      <sz val="14"/>
      <color rgb="FFFF0000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rgb="FFFF0000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Fill="1"/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0" fontId="5" fillId="0" borderId="1" xfId="0" applyFont="1" applyBorder="1"/>
    <xf numFmtId="0" fontId="5" fillId="0" borderId="1" xfId="0" applyFont="1" applyBorder="1" applyAlignment="1">
      <alignment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right" vertical="center"/>
    </xf>
    <xf numFmtId="0" fontId="1" fillId="0" borderId="1" xfId="0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horizontal="right" vertical="center"/>
    </xf>
    <xf numFmtId="0" fontId="1" fillId="0" borderId="1" xfId="0" applyFont="1" applyFill="1" applyBorder="1"/>
    <xf numFmtId="2" fontId="1" fillId="0" borderId="1" xfId="0" applyNumberFormat="1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tabSelected="1" zoomScale="120" zoomScaleNormal="120" workbookViewId="0">
      <selection activeCell="B17" sqref="B17"/>
    </sheetView>
  </sheetViews>
  <sheetFormatPr defaultColWidth="9.140625" defaultRowHeight="18.75" x14ac:dyDescent="0.3"/>
  <cols>
    <col min="1" max="1" width="5.85546875" style="1" customWidth="1"/>
    <col min="2" max="2" width="70" style="1" customWidth="1"/>
    <col min="3" max="3" width="14" style="1" customWidth="1"/>
    <col min="4" max="4" width="18" style="1" customWidth="1"/>
    <col min="5" max="5" width="17.140625" style="1" customWidth="1"/>
    <col min="6" max="6" width="12.7109375" style="1" customWidth="1"/>
    <col min="7" max="16384" width="9.140625" style="1"/>
  </cols>
  <sheetData>
    <row r="1" spans="1:6" ht="19.5" thickTop="1" x14ac:dyDescent="0.3">
      <c r="A1" s="14"/>
      <c r="B1" s="14"/>
      <c r="C1" s="14"/>
      <c r="D1" s="14"/>
      <c r="E1" s="14"/>
      <c r="F1" s="14"/>
    </row>
    <row r="2" spans="1:6" x14ac:dyDescent="0.3">
      <c r="A2" s="8" t="s">
        <v>8</v>
      </c>
      <c r="B2" s="9"/>
      <c r="C2" s="9"/>
      <c r="D2" s="9"/>
      <c r="E2" s="9"/>
      <c r="F2" s="10"/>
    </row>
    <row r="3" spans="1:6" ht="19.5" x14ac:dyDescent="0.3">
      <c r="A3" s="11" t="s">
        <v>9</v>
      </c>
      <c r="B3" s="12"/>
      <c r="C3" s="12"/>
      <c r="D3" s="12"/>
      <c r="E3" s="12"/>
      <c r="F3" s="13"/>
    </row>
    <row r="4" spans="1:6" ht="56.25" x14ac:dyDescent="0.3">
      <c r="A4" s="2" t="s">
        <v>0</v>
      </c>
      <c r="B4" s="3" t="s">
        <v>4</v>
      </c>
      <c r="C4" s="3" t="s">
        <v>2</v>
      </c>
      <c r="D4" s="3" t="s">
        <v>5</v>
      </c>
      <c r="E4" s="3" t="s">
        <v>1</v>
      </c>
      <c r="F4" s="3" t="s">
        <v>3</v>
      </c>
    </row>
    <row r="5" spans="1:6" x14ac:dyDescent="0.3">
      <c r="A5" s="4">
        <v>1</v>
      </c>
      <c r="B5" s="7" t="s">
        <v>13</v>
      </c>
      <c r="C5" s="7">
        <v>1</v>
      </c>
      <c r="D5" s="7" t="s">
        <v>20</v>
      </c>
      <c r="E5" s="7">
        <v>9300</v>
      </c>
      <c r="F5" s="4">
        <v>9300</v>
      </c>
    </row>
    <row r="6" spans="1:6" x14ac:dyDescent="0.3">
      <c r="A6" s="4">
        <v>2</v>
      </c>
      <c r="B6" s="7" t="s">
        <v>14</v>
      </c>
      <c r="C6" s="7">
        <v>1</v>
      </c>
      <c r="D6" s="7" t="s">
        <v>20</v>
      </c>
      <c r="E6" s="7">
        <v>19500</v>
      </c>
      <c r="F6" s="4">
        <v>19500</v>
      </c>
    </row>
    <row r="7" spans="1:6" x14ac:dyDescent="0.3">
      <c r="A7" s="4">
        <v>3</v>
      </c>
      <c r="B7" s="7" t="s">
        <v>15</v>
      </c>
      <c r="C7" s="7">
        <v>1</v>
      </c>
      <c r="D7" s="7" t="s">
        <v>20</v>
      </c>
      <c r="E7" s="7">
        <v>12000</v>
      </c>
      <c r="F7" s="4">
        <v>12000</v>
      </c>
    </row>
    <row r="8" spans="1:6" x14ac:dyDescent="0.3">
      <c r="A8" s="4">
        <v>4</v>
      </c>
      <c r="B8" s="7" t="s">
        <v>16</v>
      </c>
      <c r="C8" s="7">
        <v>1</v>
      </c>
      <c r="D8" s="7" t="s">
        <v>20</v>
      </c>
      <c r="E8" s="7">
        <v>12500</v>
      </c>
      <c r="F8" s="4">
        <v>12500</v>
      </c>
    </row>
    <row r="9" spans="1:6" x14ac:dyDescent="0.3">
      <c r="A9" s="4">
        <v>5</v>
      </c>
      <c r="B9" s="4"/>
      <c r="C9" s="4"/>
      <c r="D9" s="4"/>
      <c r="E9" s="4"/>
      <c r="F9" s="4"/>
    </row>
    <row r="10" spans="1:6" x14ac:dyDescent="0.3">
      <c r="A10" s="15" t="s">
        <v>7</v>
      </c>
      <c r="B10" s="15"/>
      <c r="C10" s="15"/>
      <c r="D10" s="15"/>
      <c r="E10" s="15"/>
      <c r="F10" s="5">
        <f>SUM(F5:F9)</f>
        <v>53300</v>
      </c>
    </row>
    <row r="11" spans="1:6" ht="19.5" customHeight="1" x14ac:dyDescent="0.3">
      <c r="A11" s="16" t="s">
        <v>6</v>
      </c>
      <c r="B11" s="16"/>
      <c r="C11" s="16"/>
      <c r="D11" s="16"/>
      <c r="E11" s="16"/>
      <c r="F11" s="5">
        <f>F12-F10</f>
        <v>10660</v>
      </c>
    </row>
    <row r="12" spans="1:6" x14ac:dyDescent="0.3">
      <c r="A12" s="15" t="s">
        <v>21</v>
      </c>
      <c r="B12" s="15"/>
      <c r="C12" s="15"/>
      <c r="D12" s="15"/>
      <c r="E12" s="15"/>
      <c r="F12" s="5">
        <f>F10*1.2</f>
        <v>63960</v>
      </c>
    </row>
    <row r="13" spans="1:6" x14ac:dyDescent="0.3">
      <c r="A13" s="4"/>
      <c r="B13" s="17"/>
      <c r="C13" s="17"/>
      <c r="D13" s="17"/>
      <c r="E13" s="17"/>
      <c r="F13" s="4"/>
    </row>
    <row r="14" spans="1:6" x14ac:dyDescent="0.3">
      <c r="A14" s="4">
        <v>1</v>
      </c>
      <c r="B14" s="6" t="s">
        <v>10</v>
      </c>
      <c r="C14" s="6">
        <v>30</v>
      </c>
      <c r="D14" s="6" t="s">
        <v>17</v>
      </c>
      <c r="E14" s="6">
        <v>640</v>
      </c>
      <c r="F14" s="4">
        <v>19200</v>
      </c>
    </row>
    <row r="15" spans="1:6" x14ac:dyDescent="0.3">
      <c r="A15" s="4">
        <v>2</v>
      </c>
      <c r="B15" s="6" t="s">
        <v>11</v>
      </c>
      <c r="C15" s="6">
        <v>20</v>
      </c>
      <c r="D15" s="6" t="s">
        <v>18</v>
      </c>
      <c r="E15" s="6">
        <v>900</v>
      </c>
      <c r="F15" s="4">
        <v>18000</v>
      </c>
    </row>
    <row r="16" spans="1:6" x14ac:dyDescent="0.3">
      <c r="A16" s="4">
        <v>3</v>
      </c>
      <c r="B16" s="6" t="s">
        <v>12</v>
      </c>
      <c r="C16" s="6">
        <v>149</v>
      </c>
      <c r="D16" s="6" t="s">
        <v>19</v>
      </c>
      <c r="E16" s="6">
        <v>510</v>
      </c>
      <c r="F16" s="4">
        <v>75990</v>
      </c>
    </row>
    <row r="17" spans="1:6" x14ac:dyDescent="0.3">
      <c r="A17" s="4"/>
      <c r="B17" s="4"/>
      <c r="C17" s="4"/>
      <c r="D17" s="4"/>
      <c r="E17" s="4"/>
      <c r="F17" s="4"/>
    </row>
    <row r="18" spans="1:6" x14ac:dyDescent="0.3">
      <c r="A18" s="15" t="s">
        <v>7</v>
      </c>
      <c r="B18" s="15"/>
      <c r="C18" s="15"/>
      <c r="D18" s="15"/>
      <c r="E18" s="15"/>
      <c r="F18" s="5">
        <f>SUM(F14:F17)</f>
        <v>113190</v>
      </c>
    </row>
    <row r="19" spans="1:6" ht="19.5" customHeight="1" x14ac:dyDescent="0.3">
      <c r="A19" s="16" t="s">
        <v>6</v>
      </c>
      <c r="B19" s="16"/>
      <c r="C19" s="16"/>
      <c r="D19" s="16"/>
      <c r="E19" s="16"/>
      <c r="F19" s="5">
        <f>F20-F18</f>
        <v>22638</v>
      </c>
    </row>
    <row r="20" spans="1:6" x14ac:dyDescent="0.3">
      <c r="A20" s="15" t="s">
        <v>21</v>
      </c>
      <c r="B20" s="15"/>
      <c r="C20" s="15"/>
      <c r="D20" s="15"/>
      <c r="E20" s="15"/>
      <c r="F20" s="5">
        <f>F18*1.2</f>
        <v>135828</v>
      </c>
    </row>
    <row r="21" spans="1:6" x14ac:dyDescent="0.3">
      <c r="A21" s="18"/>
      <c r="B21" s="18"/>
      <c r="C21" s="18"/>
      <c r="D21" s="18"/>
      <c r="E21" s="18"/>
      <c r="F21" s="18"/>
    </row>
    <row r="22" spans="1:6" x14ac:dyDescent="0.3">
      <c r="A22" s="15" t="s">
        <v>22</v>
      </c>
      <c r="B22" s="15"/>
      <c r="C22" s="15"/>
      <c r="D22" s="15"/>
      <c r="E22" s="15"/>
      <c r="F22" s="19">
        <f>F20+F12</f>
        <v>199788</v>
      </c>
    </row>
  </sheetData>
  <mergeCells count="10">
    <mergeCell ref="A1:F1"/>
    <mergeCell ref="A18:E18"/>
    <mergeCell ref="A19:E19"/>
    <mergeCell ref="A20:E20"/>
    <mergeCell ref="A22:E22"/>
    <mergeCell ref="A2:F2"/>
    <mergeCell ref="A3:F3"/>
    <mergeCell ref="A10:E10"/>
    <mergeCell ref="A11:E11"/>
    <mergeCell ref="A12:E12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</dc:creator>
  <cp:lastModifiedBy>правление</cp:lastModifiedBy>
  <cp:lastPrinted>2016-09-24T18:37:54Z</cp:lastPrinted>
  <dcterms:created xsi:type="dcterms:W3CDTF">2016-09-21T11:18:44Z</dcterms:created>
  <dcterms:modified xsi:type="dcterms:W3CDTF">2020-06-22T13:37:20Z</dcterms:modified>
</cp:coreProperties>
</file>