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4" i="1"/>
  <c r="F19" i="1" l="1"/>
  <c r="F21" i="1" s="1"/>
  <c r="F20" i="1" s="1"/>
</calcChain>
</file>

<file path=xl/sharedStrings.xml><?xml version="1.0" encoding="utf-8"?>
<sst xmlns="http://schemas.openxmlformats.org/spreadsheetml/2006/main" count="27" uniqueCount="27">
  <si>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</si>
  <si>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</si>
  <si>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</si>
  <si>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</si>
  <si>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</si>
  <si>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</si>
  <si>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</si>
  <si>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</si>
  <si>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</si>
  <si>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</si>
  <si>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t>&lt;&lt;Багатофункціональне поле &gt;&gt;</t>
  </si>
  <si>
    <t>Стовп "Стандарт колор" 80*60мм 4,00мм оц+ ПП 6005 зел.2.0мм</t>
  </si>
  <si>
    <t>Стовп"Стандарт колор"80*60*5 оц+ПП6005 зел.2.0мм</t>
  </si>
  <si>
    <t>Кріплення для прямокутного стовпа 80*60"ДУОС" оц+ПП</t>
  </si>
  <si>
    <t>Хвіртка ДУОС 200*50мм 5.00\4,00\5,00мм оц+ПП</t>
  </si>
  <si>
    <t>Секція ДУОС 200*50мм, 6\5\6мм2.5 оц+ПП</t>
  </si>
  <si>
    <t>Секція ДУОС 200*50мм, 6\5\6мм 1.03м\2.м оц+ПП</t>
  </si>
  <si>
    <t>наконечник для гасительної сітки (1000мм)</t>
  </si>
  <si>
    <t>Гумова плитка, м2</t>
  </si>
  <si>
    <t>Підготовка основи, м2</t>
  </si>
  <si>
    <t>Монтаж гумової плитки(підізка, укладка)м2</t>
  </si>
  <si>
    <t>Бордюр бетонний, шт.</t>
  </si>
  <si>
    <t>Монтаж бетонного бордюра, м.п.</t>
  </si>
  <si>
    <t>Стійка волейбольна</t>
  </si>
  <si>
    <t>Ворота футбольні з баскетбольним щитом+кільце (без сітки)</t>
  </si>
  <si>
    <t>Монтаж забору</t>
  </si>
  <si>
    <t>перевірка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</si>
</sst>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₴&quot;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10" zoomScale="120" zoomScaleNormal="120" workbookViewId="0">
      <selection activeCell="E18" sqref="E18"/>
    </sheetView>
  </sheetViews>
  <sheetFormatPr defaultColWidth="9.140625" defaultRowHeight="18.75" x14ac:dyDescent="0.3"/>
  <cols>
    <col min="1" max="1" width="5.85546875" style="1" customWidth="1"/>
    <col min="2" max="2" width="77.85546875" style="8" customWidth="1"/>
    <col min="3" max="3" width="14" style="1" customWidth="1"/>
    <col min="4" max="4" width="18" style="1" customWidth="1"/>
    <col min="5" max="5" width="18" style="12" customWidth="1"/>
    <col min="6" max="6" width="17.42578125" style="12" customWidth="1"/>
    <col min="7" max="7" width="9.140625" style="1"/>
    <col min="8" max="8" width="16.7109375" style="13" customWidth="1"/>
    <col min="9" max="16384" width="9.140625" style="1"/>
  </cols>
  <sheetData>
    <row r="1" spans="1:6" x14ac:dyDescent="0.3">
      <c r="A1" s="19" t="s">
        <v>6</v>
      </c>
      <c r="B1" s="20"/>
      <c r="C1" s="20"/>
      <c r="D1" s="20"/>
      <c r="E1" s="20"/>
      <c r="F1" s="21"/>
    </row>
    <row r="2" spans="1:6" x14ac:dyDescent="0.3">
      <c r="A2" s="19" t="s">
        <v>10</v>
      </c>
      <c r="B2" s="20"/>
      <c r="C2" s="20"/>
      <c r="D2" s="20"/>
      <c r="E2" s="20"/>
      <c r="F2" s="21"/>
    </row>
    <row r="3" spans="1:6" ht="37.5" x14ac:dyDescent="0.3">
      <c r="A3" s="2" t="s">
        <v>0</v>
      </c>
      <c r="B3" s="3" t="s">
        <v>4</v>
      </c>
      <c r="C3" s="4" t="s">
        <v>2</v>
      </c>
      <c r="D3" s="4" t="s">
        <v>5</v>
      </c>
      <c r="E3" s="9" t="s">
        <v>1</v>
      </c>
      <c r="F3" s="9" t="s">
        <v>3</v>
      </c>
    </row>
    <row r="4" spans="1:6" ht="31.5" customHeight="1" x14ac:dyDescent="0.3">
      <c r="A4" s="4">
        <v>1</v>
      </c>
      <c r="B4" s="3" t="s">
        <v>11</v>
      </c>
      <c r="C4" s="4">
        <v>28</v>
      </c>
      <c r="D4" s="4"/>
      <c r="E4" s="9">
        <v>666</v>
      </c>
      <c r="F4" s="14">
        <f>E4*C4</f>
        <v>18648</v>
      </c>
    </row>
    <row r="5" spans="1:6" x14ac:dyDescent="0.3">
      <c r="A5" s="4">
        <v>2</v>
      </c>
      <c r="B5" s="3" t="s">
        <v>12</v>
      </c>
      <c r="C5" s="4">
        <v>18</v>
      </c>
      <c r="D5" s="4"/>
      <c r="E5" s="9">
        <v>845</v>
      </c>
      <c r="F5" s="14">
        <f t="shared" ref="F5:F18" si="0">E5*C5</f>
        <v>15210</v>
      </c>
    </row>
    <row r="6" spans="1:6" x14ac:dyDescent="0.3">
      <c r="A6" s="4">
        <v>3</v>
      </c>
      <c r="B6" s="3" t="s">
        <v>13</v>
      </c>
      <c r="C6" s="4">
        <v>396</v>
      </c>
      <c r="D6" s="4"/>
      <c r="E6" s="9">
        <v>22.66</v>
      </c>
      <c r="F6" s="14">
        <f t="shared" si="0"/>
        <v>8973.36</v>
      </c>
    </row>
    <row r="7" spans="1:6" x14ac:dyDescent="0.3">
      <c r="A7" s="4">
        <v>4</v>
      </c>
      <c r="B7" s="3" t="s">
        <v>14</v>
      </c>
      <c r="C7" s="4">
        <v>2</v>
      </c>
      <c r="D7" s="4"/>
      <c r="E7" s="9">
        <v>3278</v>
      </c>
      <c r="F7" s="14">
        <f t="shared" si="0"/>
        <v>6556</v>
      </c>
    </row>
    <row r="8" spans="1:6" x14ac:dyDescent="0.3">
      <c r="A8" s="4">
        <v>5</v>
      </c>
      <c r="B8" s="3" t="s">
        <v>15</v>
      </c>
      <c r="C8" s="4">
        <v>60</v>
      </c>
      <c r="D8" s="4"/>
      <c r="E8" s="9">
        <v>988</v>
      </c>
      <c r="F8" s="14">
        <f t="shared" si="0"/>
        <v>59280</v>
      </c>
    </row>
    <row r="9" spans="1:6" x14ac:dyDescent="0.3">
      <c r="A9" s="4">
        <v>6</v>
      </c>
      <c r="B9" s="3" t="s">
        <v>16</v>
      </c>
      <c r="C9" s="4">
        <v>28</v>
      </c>
      <c r="D9" s="4"/>
      <c r="E9" s="9">
        <v>523</v>
      </c>
      <c r="F9" s="14">
        <f t="shared" si="0"/>
        <v>14644</v>
      </c>
    </row>
    <row r="10" spans="1:6" x14ac:dyDescent="0.3">
      <c r="A10" s="4">
        <v>7</v>
      </c>
      <c r="B10" s="3" t="s">
        <v>17</v>
      </c>
      <c r="C10" s="4">
        <v>18</v>
      </c>
      <c r="D10" s="4"/>
      <c r="E10" s="9">
        <v>356</v>
      </c>
      <c r="F10" s="14">
        <f t="shared" si="0"/>
        <v>6408</v>
      </c>
    </row>
    <row r="11" spans="1:6" x14ac:dyDescent="0.3">
      <c r="A11" s="4">
        <v>8</v>
      </c>
      <c r="B11" s="3" t="s">
        <v>18</v>
      </c>
      <c r="C11" s="4">
        <v>700</v>
      </c>
      <c r="D11" s="4"/>
      <c r="E11" s="9">
        <v>460</v>
      </c>
      <c r="F11" s="14">
        <f t="shared" si="0"/>
        <v>322000</v>
      </c>
    </row>
    <row r="12" spans="1:6" x14ac:dyDescent="0.3">
      <c r="A12" s="4">
        <v>9</v>
      </c>
      <c r="B12" s="3" t="s">
        <v>19</v>
      </c>
      <c r="C12" s="4">
        <v>700</v>
      </c>
      <c r="D12" s="4"/>
      <c r="E12" s="9">
        <v>300</v>
      </c>
      <c r="F12" s="14">
        <f t="shared" si="0"/>
        <v>210000</v>
      </c>
    </row>
    <row r="13" spans="1:6" x14ac:dyDescent="0.3">
      <c r="A13" s="4">
        <v>10</v>
      </c>
      <c r="B13" s="3" t="s">
        <v>20</v>
      </c>
      <c r="C13" s="4">
        <v>100</v>
      </c>
      <c r="D13" s="4"/>
      <c r="E13" s="9">
        <v>700</v>
      </c>
      <c r="F13" s="14">
        <f t="shared" si="0"/>
        <v>70000</v>
      </c>
    </row>
    <row r="14" spans="1:6" x14ac:dyDescent="0.3">
      <c r="A14" s="4">
        <v>11</v>
      </c>
      <c r="B14" s="3" t="s">
        <v>21</v>
      </c>
      <c r="C14" s="4">
        <v>220</v>
      </c>
      <c r="D14" s="4"/>
      <c r="E14" s="9">
        <v>100</v>
      </c>
      <c r="F14" s="14">
        <f t="shared" si="0"/>
        <v>22000</v>
      </c>
    </row>
    <row r="15" spans="1:6" x14ac:dyDescent="0.3">
      <c r="A15" s="4">
        <v>12</v>
      </c>
      <c r="B15" s="3" t="s">
        <v>22</v>
      </c>
      <c r="C15" s="4">
        <v>110</v>
      </c>
      <c r="D15" s="4"/>
      <c r="E15" s="9">
        <v>100</v>
      </c>
      <c r="F15" s="14">
        <f t="shared" si="0"/>
        <v>11000</v>
      </c>
    </row>
    <row r="16" spans="1:6" x14ac:dyDescent="0.3">
      <c r="A16" s="4">
        <v>15</v>
      </c>
      <c r="B16" s="3" t="s">
        <v>24</v>
      </c>
      <c r="C16" s="4">
        <v>2</v>
      </c>
      <c r="D16" s="4"/>
      <c r="E16" s="9">
        <v>17200</v>
      </c>
      <c r="F16" s="14">
        <f t="shared" si="0"/>
        <v>34400</v>
      </c>
    </row>
    <row r="17" spans="1:6" x14ac:dyDescent="0.3">
      <c r="A17" s="4">
        <v>16</v>
      </c>
      <c r="B17" s="3" t="s">
        <v>23</v>
      </c>
      <c r="C17" s="4">
        <v>1</v>
      </c>
      <c r="D17" s="4"/>
      <c r="E17" s="9">
        <v>5700</v>
      </c>
      <c r="F17" s="14">
        <f t="shared" si="0"/>
        <v>5700</v>
      </c>
    </row>
    <row r="18" spans="1:6" x14ac:dyDescent="0.3">
      <c r="A18" s="4">
        <v>19</v>
      </c>
      <c r="B18" s="3" t="s">
        <v>25</v>
      </c>
      <c r="C18" s="4">
        <v>80</v>
      </c>
      <c r="D18" s="4"/>
      <c r="E18" s="9">
        <v>350</v>
      </c>
      <c r="F18" s="14">
        <f t="shared" si="0"/>
        <v>28000</v>
      </c>
    </row>
    <row r="19" spans="1:6" x14ac:dyDescent="0.3">
      <c r="A19" s="16" t="s">
        <v>9</v>
      </c>
      <c r="B19" s="17"/>
      <c r="C19" s="17"/>
      <c r="D19" s="17"/>
      <c r="E19" s="18"/>
      <c r="F19" s="14">
        <f>SUM(F4:F18)</f>
        <v>832819.36</v>
      </c>
    </row>
    <row r="20" spans="1:6" ht="19.5" customHeight="1" x14ac:dyDescent="0.3">
      <c r="A20" s="16" t="s">
        <v>7</v>
      </c>
      <c r="B20" s="17"/>
      <c r="C20" s="17"/>
      <c r="D20" s="17"/>
      <c r="E20" s="18"/>
      <c r="F20" s="14">
        <f>F21-F19</f>
        <v>166563.87199999997</v>
      </c>
    </row>
    <row r="21" spans="1:6" x14ac:dyDescent="0.3">
      <c r="A21" s="16" t="s">
        <v>8</v>
      </c>
      <c r="B21" s="17"/>
      <c r="C21" s="17"/>
      <c r="D21" s="17"/>
      <c r="E21" s="18"/>
      <c r="F21" s="14">
        <f>F19*1.2</f>
        <v>999383.23199999996</v>
      </c>
    </row>
    <row r="22" spans="1:6" x14ac:dyDescent="0.3">
      <c r="A22" s="5"/>
      <c r="B22" s="6"/>
      <c r="C22" s="7"/>
      <c r="D22" s="7"/>
      <c r="E22" s="10"/>
      <c r="F22" s="15" t="s">
        <v>26</v>
      </c>
    </row>
    <row r="23" spans="1:6" x14ac:dyDescent="0.3">
      <c r="A23" s="5"/>
      <c r="B23" s="6"/>
      <c r="C23" s="7"/>
      <c r="D23" s="7"/>
      <c r="E23" s="10"/>
      <c r="F23" s="11"/>
    </row>
  </sheetData>
  <mergeCells count="5">
    <mergeCell ref="A19:E19"/>
    <mergeCell ref="A20:E20"/>
    <mergeCell ref="A21:E21"/>
    <mergeCell ref="A1:F1"/>
    <mergeCell ref="A2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Dom</cp:lastModifiedBy>
  <cp:lastPrinted>2016-09-24T18:37:54Z</cp:lastPrinted>
  <dcterms:created xsi:type="dcterms:W3CDTF">2016-09-21T11:18:44Z</dcterms:created>
  <dcterms:modified xsi:type="dcterms:W3CDTF">2020-06-24T09:26:16Z</dcterms:modified>
</cp:coreProperties>
</file>